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3C954133-D960-4913-8824-6EFC50717D44}" xr6:coauthVersionLast="47" xr6:coauthVersionMax="47" xr10:uidLastSave="{00000000-0000-0000-0000-000000000000}"/>
  <bookViews>
    <workbookView xWindow="-120" yWindow="-120" windowWidth="29040" windowHeight="15720" firstSheet="1" activeTab="5" xr2:uid="{79B65F3F-098E-4FDF-AD92-62EB87138B3E}"/>
  </bookViews>
  <sheets>
    <sheet name="Colofon" sheetId="6" r:id="rId1"/>
    <sheet name="Organisatie" sheetId="3" r:id="rId2"/>
    <sheet name="5698-Advies SDE++2026" sheetId="7" r:id="rId3"/>
    <sheet name="6004-Wijz.not.SDE++2027" sheetId="9" r:id="rId4"/>
    <sheet name="5696-Advies SCE 2026" sheetId="11" r:id="rId5"/>
    <sheet name="6005-Wijz.not.SCE 2027" sheetId="12" r:id="rId6"/>
    <sheet name="Categorie" sheetId="2" r:id="rId7"/>
  </sheets>
  <definedNames>
    <definedName name="_xlnm._FilterDatabase" localSheetId="1" hidden="1">Organisatie!$A$1:$P$2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6">Categorie!$A$1:$M$23</definedName>
    <definedName name="_xlnm.Print_Area" localSheetId="1">Organisatie!$A$1:$P$125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25" i="2"/>
  <c r="D16" i="2"/>
  <c r="D7" i="2"/>
  <c r="A7" i="12"/>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D26" i="2"/>
  <c r="D24" i="2"/>
  <c r="D23" i="2"/>
  <c r="D22" i="2"/>
  <c r="D21" i="2"/>
  <c r="D20" i="2"/>
  <c r="D19" i="2"/>
  <c r="D18" i="2"/>
  <c r="D17" i="2"/>
  <c r="D15" i="2"/>
  <c r="D14" i="2"/>
  <c r="D13" i="2"/>
  <c r="D12" i="2"/>
  <c r="D11" i="2"/>
  <c r="D10" i="2"/>
  <c r="D9" i="2"/>
  <c r="D8" i="2"/>
  <c r="D6" i="2"/>
  <c r="D5" i="2"/>
  <c r="D4" i="2"/>
  <c r="D2" i="2"/>
  <c r="A7" i="9" l="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alcChain>
</file>

<file path=xl/sharedStrings.xml><?xml version="1.0" encoding="utf-8"?>
<sst xmlns="http://schemas.openxmlformats.org/spreadsheetml/2006/main" count="134" uniqueCount="86">
  <si>
    <t>Datum</t>
  </si>
  <si>
    <t>CCU in de glastuinbouw</t>
  </si>
  <si>
    <t>SCE</t>
  </si>
  <si>
    <t xml:space="preserve">bestandsnummer </t>
  </si>
  <si>
    <t>bedrijf</t>
  </si>
  <si>
    <t>contactpersoon</t>
  </si>
  <si>
    <t>Telefoon</t>
  </si>
  <si>
    <t>mail</t>
  </si>
  <si>
    <t>akkoord met bewaren contactgegevens voor interne documentatie</t>
  </si>
  <si>
    <t xml:space="preserve">graag op verzendlijst SDE++-publicaties </t>
  </si>
  <si>
    <t>Aanvullende informatie ?</t>
  </si>
  <si>
    <t>eventuele opmerkingen</t>
  </si>
  <si>
    <t>#</t>
  </si>
  <si>
    <t>SubThema</t>
  </si>
  <si>
    <t>Zonne-energie</t>
  </si>
  <si>
    <t>Algemeen</t>
  </si>
  <si>
    <t>Waterkracht</t>
  </si>
  <si>
    <t>Categorie</t>
  </si>
  <si>
    <t>Thema - categorie</t>
  </si>
  <si>
    <t>Auteur</t>
  </si>
  <si>
    <t>PBL</t>
  </si>
  <si>
    <t>Marktconsultatieformulier</t>
  </si>
  <si>
    <t>Versie Eindadvies</t>
  </si>
  <si>
    <t>Versie Wijzigingsnotitie</t>
  </si>
  <si>
    <t>Website</t>
  </si>
  <si>
    <t>Publicaties SDE++ | Planbureau voor de Leefomgeving (pbl.nl)</t>
  </si>
  <si>
    <t>Contactinformatie</t>
  </si>
  <si>
    <t xml:space="preserve">sde@pbl.nl </t>
  </si>
  <si>
    <t>Datum Indiening</t>
  </si>
  <si>
    <t>01</t>
  </si>
  <si>
    <t>Adres - Straat + nr</t>
  </si>
  <si>
    <t>Adres - Postcode</t>
  </si>
  <si>
    <t>Adres - Woonplaats</t>
  </si>
  <si>
    <t>Wilt u een gesprek?</t>
  </si>
  <si>
    <t xml:space="preserve">voorkeur gesprek: digitaal, fysiek of geen </t>
  </si>
  <si>
    <t>Pagina</t>
  </si>
  <si>
    <t>Reactie</t>
  </si>
  <si>
    <t>Regel</t>
  </si>
  <si>
    <t xml:space="preserve">Aanvullende informatie meegestuurd? </t>
  </si>
  <si>
    <t>02</t>
  </si>
  <si>
    <t>03</t>
  </si>
  <si>
    <t>04</t>
  </si>
  <si>
    <t>05</t>
  </si>
  <si>
    <t>06</t>
  </si>
  <si>
    <t>07</t>
  </si>
  <si>
    <t>08</t>
  </si>
  <si>
    <t>09</t>
  </si>
  <si>
    <t>10</t>
  </si>
  <si>
    <t>Publicaties SDE++ | Planbureau voor de Leefomgeving</t>
  </si>
  <si>
    <t>SDE++, CfD, SCE  2027</t>
  </si>
  <si>
    <t>SDE++ en CfD , SCE 2027</t>
  </si>
  <si>
    <t>SDE++  , SCE 2026</t>
  </si>
  <si>
    <t xml:space="preserve">CfD </t>
  </si>
  <si>
    <t>CfD</t>
  </si>
  <si>
    <t>SDE</t>
  </si>
  <si>
    <t>Vergisting van biomassa</t>
  </si>
  <si>
    <t>Verbranding en vergassing van biomassa</t>
  </si>
  <si>
    <t>Warmtecategorieën - 1 Zonthermie</t>
  </si>
  <si>
    <t>Warmtecategorieën - 2 Restwarmte benutting</t>
  </si>
  <si>
    <t>Warmtecategorieën - 3 Industriële warmtepompen</t>
  </si>
  <si>
    <t>Warmtecategorieën - 4 Aquathermie</t>
  </si>
  <si>
    <t>Warmtecategorieën - 5 Energie uit lucht</t>
  </si>
  <si>
    <t>Warmtecategorieën - 6 Warmte met warmtepomp</t>
  </si>
  <si>
    <t>Elektrificatie - 1 Elektrificatie van offshore olie- en gasplatformen</t>
  </si>
  <si>
    <t>Elektrificatie - 2 Grootschalige elektrische boilers</t>
  </si>
  <si>
    <t>Waterstof uit elektrolyse</t>
  </si>
  <si>
    <t>Geavanceerde hernieuwbare brandstoffen (incl. lucht- en scheepvaart)</t>
  </si>
  <si>
    <t>CO2-afvang en -opslag</t>
  </si>
  <si>
    <t>Windenergie - 1 Wind op Land en Waterkeringen</t>
  </si>
  <si>
    <t xml:space="preserve">Windenergie - 2 Wind op zee </t>
  </si>
  <si>
    <t>pbl-2026-eindadvies-sde-plus-plus-2026-5698</t>
  </si>
  <si>
    <t>Advies basisbedragen SDE++ 2026 | Planbureau voor de Leefomgeving</t>
  </si>
  <si>
    <t>pbl-2026-wijzigingsnotitie-sde-plus-plus-2027-6004</t>
  </si>
  <si>
    <r>
      <t xml:space="preserve">Belanghebbenden worden uitgenodigd om een reactie te geven op de notities en eindadviezen door dit consultatieformulier in te vullen per tabblad en als Excel-bestand te retourneren aan: sde@pbl.nl. Gelieve hierbij uw {organisatie naam} te vermelden in de bestandsnaam . </t>
    </r>
    <r>
      <rPr>
        <b/>
        <sz val="11"/>
        <color rgb="FFC00000"/>
        <rFont val="Arial"/>
        <family val="2"/>
      </rPr>
      <t>Voor elk thema-categorie dient een aparte regel ingevuld te worden in het tabblad Organisatie. Gaarne alle velden per regel invullen zodat we een goede verwerking kunnen garanderen.</t>
    </r>
    <r>
      <rPr>
        <sz val="11"/>
        <rFont val="Arial"/>
        <family val="2"/>
      </rPr>
      <t xml:space="preserve">
Om de reacties mee te kunnen wegen in het eindadvies dienen deze waar mogelijk van onderbouwing in de vorm van verifieerbare informatie (contracten, offertes, business cases) te worden voorzien. Deze informatie kan als aparte, genummerde bijlage(n) meegezonden worden.
PBL zal de ontvangen informatie vertrouwelijk behandelen. Een samenvatting van uw inbreng en de reactie van het projectteam op uw inbreng wordt opgenomen in een openbaar, geanonimiseerd consultatiedocument, tenzij dit herleidbaar is naar uw organisatie. PBL zal op grond van de binnengekomen reacties kunnen verzoeken om een nader verduidelijkend gesprek. 
De marktconsultatieperiode sluit op vrijdag 17 april 2026. Na deze periode zullen reacties niet meer behandeld worden.
Mocht een aanvullend gesprek door het PBL gewenst worden, dan zal dit tussen 4 en 29 mei 2026 worden gehouden.
</t>
    </r>
  </si>
  <si>
    <t>pbl-2025-eindadvies-sce-2026-5696</t>
  </si>
  <si>
    <t>Advies subsidieregeling Coöperatieve Energieopwekking 2026 | Planbureau voor de Leefomgeving</t>
  </si>
  <si>
    <t>pbl-2026-wijzigingsnotitie-sce-2027-6005</t>
  </si>
  <si>
    <t>SDE++</t>
  </si>
  <si>
    <t>Warmtecategorieën - 7 Geothermie</t>
  </si>
  <si>
    <t>Advies</t>
  </si>
  <si>
    <t>Nieuwe Categorieën</t>
  </si>
  <si>
    <t>Thema/ Regeling</t>
  </si>
  <si>
    <t>Elektrificatie - 3 HT Thermische opslag</t>
  </si>
  <si>
    <t>Elektrificatie - 4 Hybride glasovens</t>
  </si>
  <si>
    <t>Financiering?</t>
  </si>
  <si>
    <t>Energie- en CO2-prijzen en emissiefactoren?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</si>
</sst>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413]d\-mmm\-yy;@"/>
  </numFmts>
  <fonts count="43" x14ac:knownFonts="1">
    <font>
      <sz val="11"/>
      <color theme="1"/>
      <name val="Calibri"/>
      <family val="2"/>
      <scheme val="minor"/>
    </font>
    <font>
      <sz val="10"/>
      <name val="Arial"/>
      <family val="2"/>
    </font>
    <font>
      <b/>
      <sz val="12"/>
      <name val="Arial"/>
      <family val="2"/>
    </font>
    <font>
      <b/>
      <sz val="10"/>
      <name val="Arial"/>
      <family val="2"/>
    </font>
    <font>
      <sz val="11"/>
      <color rgb="FF000000"/>
      <name val="Calibri"/>
      <family val="2"/>
    </font>
    <font>
      <sz val="11"/>
      <name val="Calibri"/>
      <family val="2"/>
      <scheme val="minor"/>
    </font>
    <font>
      <sz val="10"/>
      <color theme="1"/>
      <name val="Calibri"/>
      <family val="2"/>
      <scheme val="minor"/>
    </font>
    <font>
      <sz val="11"/>
      <color rgb="FF000000"/>
      <name val="Calibri"/>
      <family val="2"/>
      <scheme val="minor"/>
    </font>
    <font>
      <sz val="10"/>
      <color rgb="FF000000"/>
      <name val="Arial"/>
      <family val="2"/>
    </font>
    <font>
      <b/>
      <sz val="11"/>
      <color theme="1"/>
      <name val="Calibri"/>
      <family val="2"/>
      <scheme val="minor"/>
    </font>
    <font>
      <u/>
      <sz val="11"/>
      <color theme="10"/>
      <name val="Calibri"/>
      <family val="2"/>
      <scheme val="minor"/>
    </font>
    <font>
      <sz val="11"/>
      <color theme="1"/>
      <name val="Calibri"/>
      <family val="2"/>
      <scheme val="minor"/>
    </font>
    <font>
      <sz val="10.5"/>
      <color theme="1"/>
      <name val="RijksoverheidSansText"/>
      <family val="2"/>
    </font>
    <font>
      <strike/>
      <sz val="11"/>
      <name val="Calibri"/>
      <family val="2"/>
      <scheme val="minor"/>
    </font>
    <font>
      <strike/>
      <sz val="11"/>
      <color theme="1"/>
      <name val="Calibri"/>
      <family val="2"/>
      <scheme val="minor"/>
    </font>
    <font>
      <b/>
      <sz val="10.5"/>
      <color theme="1"/>
      <name val="RijksoverheidSansText"/>
      <family val="2"/>
    </font>
    <font>
      <b/>
      <sz val="10"/>
      <color theme="1"/>
      <name val="Calibri"/>
      <family val="2"/>
      <scheme val="minor"/>
    </font>
    <font>
      <b/>
      <sz val="11"/>
      <color rgb="FF000000"/>
      <name val="Calibri"/>
      <family val="2"/>
      <scheme val="minor"/>
    </font>
    <font>
      <sz val="11"/>
      <color theme="10"/>
      <name val="Calibri"/>
      <family val="2"/>
      <scheme val="minor"/>
    </font>
    <font>
      <sz val="9"/>
      <color theme="1"/>
      <name val="Calibri"/>
      <family val="2"/>
      <scheme val="minor"/>
    </font>
    <font>
      <b/>
      <sz val="10"/>
      <color rgb="FF2E74B5"/>
      <name val="Arial"/>
      <family val="2"/>
    </font>
    <font>
      <sz val="10"/>
      <color rgb="FF003E7E"/>
      <name val="Calibri"/>
      <family val="2"/>
      <scheme val="minor"/>
    </font>
    <font>
      <b/>
      <sz val="11"/>
      <color rgb="FF000000"/>
      <name val="Calibri Light"/>
      <family val="2"/>
    </font>
    <font>
      <sz val="11"/>
      <color theme="1"/>
      <name val="Trebuchet MS"/>
      <family val="2"/>
    </font>
    <font>
      <sz val="10"/>
      <color theme="1"/>
      <name val="Verdana"/>
      <family val="2"/>
    </font>
    <font>
      <b/>
      <sz val="11"/>
      <color rgb="FF777777"/>
      <name val="Calibri"/>
      <family val="2"/>
      <scheme val="minor"/>
    </font>
    <font>
      <sz val="12"/>
      <color rgb="FF000000"/>
      <name val="Calibri"/>
      <family val="2"/>
      <scheme val="minor"/>
    </font>
    <font>
      <sz val="12"/>
      <color theme="1"/>
      <name val="Times New Roman"/>
      <family val="1"/>
    </font>
    <font>
      <sz val="10"/>
      <color rgb="FF1F497D"/>
      <name val="Arial"/>
      <family val="2"/>
    </font>
    <font>
      <sz val="10.5"/>
      <color rgb="FF000000"/>
      <name val="Calibri"/>
      <family val="2"/>
      <scheme val="minor"/>
    </font>
    <font>
      <sz val="10"/>
      <color theme="1"/>
      <name val="Trebuchet MS"/>
      <family val="2"/>
    </font>
    <font>
      <sz val="11"/>
      <color rgb="FF000001"/>
      <name val="Calibri"/>
      <family val="2"/>
      <scheme val="minor"/>
    </font>
    <font>
      <sz val="11"/>
      <color rgb="FF1F497D"/>
      <name val="Calibri"/>
      <family val="2"/>
      <scheme val="minor"/>
    </font>
    <font>
      <b/>
      <sz val="11"/>
      <color rgb="FF80BA27"/>
      <name val="Calibri"/>
      <family val="2"/>
      <scheme val="minor"/>
    </font>
    <font>
      <b/>
      <sz val="11"/>
      <color theme="0"/>
      <name val="Calibri"/>
      <family val="2"/>
      <scheme val="minor"/>
    </font>
    <font>
      <sz val="11"/>
      <name val="Arial"/>
      <family val="2"/>
    </font>
    <font>
      <b/>
      <sz val="13"/>
      <color theme="0"/>
      <name val="Arial"/>
      <family val="2"/>
    </font>
    <font>
      <sz val="20"/>
      <name val="Arial"/>
      <family val="2"/>
    </font>
    <font>
      <b/>
      <sz val="11"/>
      <name val="Arial"/>
      <family val="2"/>
    </font>
    <font>
      <b/>
      <sz val="14"/>
      <name val="Arial"/>
      <family val="2"/>
    </font>
    <font>
      <b/>
      <sz val="20"/>
      <color theme="1"/>
      <name val="Calibri"/>
      <family val="2"/>
      <scheme val="minor"/>
    </font>
    <font>
      <sz val="8"/>
      <name val="Calibri"/>
      <family val="2"/>
      <scheme val="minor"/>
    </font>
    <font>
      <b/>
      <sz val="11"/>
      <color rgb="FFC00000"/>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9"/>
        <bgColor theme="9"/>
      </patternFill>
    </fill>
    <fill>
      <patternFill patternType="solid">
        <fgColor theme="9" tint="0.79998168889431442"/>
        <bgColor theme="9" tint="0.79998168889431442"/>
      </patternFill>
    </fill>
  </fills>
  <borders count="19">
    <border>
      <left/>
      <right/>
      <top/>
      <bottom/>
      <diagonal/>
    </border>
    <border>
      <left/>
      <right/>
      <top/>
      <bottom style="thin">
        <color indexed="64"/>
      </bottom>
      <diagonal/>
    </border>
    <border>
      <left/>
      <right/>
      <top style="medium">
        <color rgb="FF7F7F7F"/>
      </top>
      <bottom style="medium">
        <color rgb="FF7F7F7F"/>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0"/>
      </top>
      <bottom style="thin">
        <color theme="0"/>
      </bottom>
      <diagonal/>
    </border>
    <border>
      <left/>
      <right style="medium">
        <color indexed="64"/>
      </right>
      <top/>
      <bottom style="thin">
        <color rgb="FFCCCCCC"/>
      </bottom>
      <diagonal/>
    </border>
    <border>
      <left/>
      <right style="medium">
        <color indexed="64"/>
      </right>
      <top style="thin">
        <color rgb="FFCCCCCC"/>
      </top>
      <bottom style="thin">
        <color rgb="FFCCCCCC"/>
      </bottom>
      <diagonal/>
    </border>
    <border>
      <left style="medium">
        <color indexed="64"/>
      </left>
      <right/>
      <top style="thin">
        <color theme="0"/>
      </top>
      <bottom style="medium">
        <color indexed="64"/>
      </bottom>
      <diagonal/>
    </border>
    <border>
      <left/>
      <right style="medium">
        <color indexed="64"/>
      </right>
      <top style="thin">
        <color rgb="FFCCCCCC"/>
      </top>
      <bottom style="medium">
        <color indexed="64"/>
      </bottom>
      <diagonal/>
    </border>
    <border>
      <left style="medium">
        <color indexed="64"/>
      </left>
      <right/>
      <top style="thin">
        <color theme="0"/>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applyBorder="0"/>
    <xf numFmtId="0" fontId="10" fillId="0" borderId="0" applyNumberFormat="0" applyFill="0" applyBorder="0" applyAlignment="0" applyProtection="0"/>
    <xf numFmtId="0" fontId="4" fillId="0" borderId="0" applyBorder="0"/>
  </cellStyleXfs>
  <cellXfs count="152">
    <xf numFmtId="0" fontId="0" fillId="0" borderId="0" xfId="0"/>
    <xf numFmtId="0" fontId="5" fillId="0" borderId="0" xfId="0" applyFont="1"/>
    <xf numFmtId="0" fontId="5" fillId="0" borderId="0" xfId="0" applyFont="1" applyAlignment="1">
      <alignment horizontal="left" vertical="top"/>
    </xf>
    <xf numFmtId="0" fontId="6" fillId="0" borderId="0" xfId="0" applyFont="1"/>
    <xf numFmtId="0" fontId="0" fillId="0" borderId="0" xfId="0" applyAlignment="1">
      <alignment vertical="center"/>
    </xf>
    <xf numFmtId="0" fontId="0" fillId="0" borderId="0" xfId="0" applyAlignment="1">
      <alignment vertical="top"/>
    </xf>
    <xf numFmtId="0" fontId="6" fillId="0" borderId="0" xfId="0" applyFont="1" applyAlignment="1">
      <alignment vertical="center" wrapText="1"/>
    </xf>
    <xf numFmtId="0" fontId="8" fillId="0" borderId="0" xfId="0" applyFont="1"/>
    <xf numFmtId="0" fontId="9" fillId="0" borderId="0" xfId="0" applyFont="1"/>
    <xf numFmtId="0" fontId="0" fillId="0" borderId="0" xfId="0" applyAlignment="1">
      <alignment horizontal="center"/>
    </xf>
    <xf numFmtId="0" fontId="10" fillId="0" borderId="0" xfId="3"/>
    <xf numFmtId="0" fontId="9" fillId="0" borderId="1" xfId="0" applyFont="1" applyBorder="1" applyAlignment="1">
      <alignment horizontal="center"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9" fillId="0" borderId="1" xfId="0" applyFont="1" applyBorder="1" applyAlignment="1">
      <alignment horizontal="left" vertical="top" wrapText="1"/>
    </xf>
    <xf numFmtId="0" fontId="5" fillId="0" borderId="0" xfId="0" applyFont="1" applyAlignment="1">
      <alignment horizontal="center"/>
    </xf>
    <xf numFmtId="0" fontId="10" fillId="0" borderId="0" xfId="3" applyFill="1" applyBorder="1" applyAlignment="1">
      <alignment vertical="center" wrapText="1"/>
    </xf>
    <xf numFmtId="0" fontId="12" fillId="0" borderId="0" xfId="0" applyFont="1"/>
    <xf numFmtId="0" fontId="10" fillId="0" borderId="0" xfId="3" applyFill="1"/>
    <xf numFmtId="0" fontId="5" fillId="0" borderId="0" xfId="0" applyFont="1" applyAlignment="1">
      <alignment vertical="top"/>
    </xf>
    <xf numFmtId="0" fontId="5" fillId="0" borderId="0" xfId="0" applyFont="1" applyAlignment="1">
      <alignment wrapText="1"/>
    </xf>
    <xf numFmtId="0" fontId="0" fillId="0" borderId="0" xfId="0" applyAlignment="1">
      <alignment vertical="center" wrapText="1"/>
    </xf>
    <xf numFmtId="0" fontId="5" fillId="0" borderId="0" xfId="0" applyFont="1" applyAlignment="1">
      <alignment horizontal="center" vertical="top"/>
    </xf>
    <xf numFmtId="0" fontId="5" fillId="0" borderId="0" xfId="0" applyFont="1" applyAlignment="1">
      <alignment vertical="top" wrapText="1"/>
    </xf>
    <xf numFmtId="0" fontId="15" fillId="0" borderId="2" xfId="0" applyFont="1" applyBorder="1" applyAlignment="1">
      <alignment vertical="center" wrapText="1"/>
    </xf>
    <xf numFmtId="0" fontId="6" fillId="0" borderId="0" xfId="0" applyFont="1" applyAlignment="1">
      <alignment vertical="top"/>
    </xf>
    <xf numFmtId="0" fontId="6" fillId="0" borderId="0" xfId="0" applyFont="1" applyAlignment="1">
      <alignment vertical="center"/>
    </xf>
    <xf numFmtId="0" fontId="10" fillId="0" borderId="0" xfId="3" applyFill="1" applyBorder="1"/>
    <xf numFmtId="0" fontId="16" fillId="0" borderId="0" xfId="0" applyFont="1" applyAlignment="1">
      <alignment vertical="center"/>
    </xf>
    <xf numFmtId="0" fontId="17" fillId="0" borderId="0" xfId="0" applyFont="1" applyAlignment="1">
      <alignment vertical="center"/>
    </xf>
    <xf numFmtId="0" fontId="10" fillId="0" borderId="0" xfId="3" applyFill="1" applyBorder="1" applyAlignment="1">
      <alignment wrapText="1"/>
    </xf>
    <xf numFmtId="0" fontId="18" fillId="0" borderId="0" xfId="3" applyFont="1" applyFill="1" applyAlignment="1">
      <alignment wrapText="1"/>
    </xf>
    <xf numFmtId="0" fontId="7" fillId="0" borderId="0" xfId="0" applyFont="1" applyAlignment="1">
      <alignment vertical="center"/>
    </xf>
    <xf numFmtId="0" fontId="5" fillId="0" borderId="0" xfId="0" quotePrefix="1" applyFont="1"/>
    <xf numFmtId="0" fontId="20" fillId="0" borderId="0" xfId="0" applyFont="1"/>
    <xf numFmtId="0" fontId="21" fillId="0" borderId="0" xfId="0" applyFont="1"/>
    <xf numFmtId="0" fontId="10" fillId="0" borderId="0" xfId="3" applyBorder="1"/>
    <xf numFmtId="0" fontId="10" fillId="0" borderId="0" xfId="3"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11" fillId="0" borderId="0" xfId="0" applyFont="1" applyAlignment="1">
      <alignment vertical="center" wrapText="1"/>
    </xf>
    <xf numFmtId="0" fontId="24" fillId="0" borderId="0" xfId="0" applyFont="1" applyAlignment="1">
      <alignment vertical="center"/>
    </xf>
    <xf numFmtId="0" fontId="25" fillId="0" borderId="0" xfId="0" applyFont="1"/>
    <xf numFmtId="0" fontId="10" fillId="0" borderId="0" xfId="3" applyBorder="1" applyAlignment="1">
      <alignment wrapText="1"/>
    </xf>
    <xf numFmtId="0" fontId="26" fillId="0" borderId="0" xfId="0" applyFont="1" applyAlignment="1">
      <alignment vertical="center"/>
    </xf>
    <xf numFmtId="0" fontId="27" fillId="0" borderId="0" xfId="0" applyFont="1"/>
    <xf numFmtId="0" fontId="10" fillId="0" borderId="0" xfId="3" applyBorder="1" applyAlignment="1">
      <alignment horizontal="left" vertical="top" wrapText="1"/>
    </xf>
    <xf numFmtId="0" fontId="10" fillId="0" borderId="0" xfId="3" applyBorder="1" applyAlignment="1">
      <alignment vertical="center"/>
    </xf>
    <xf numFmtId="0" fontId="28" fillId="0" borderId="0" xfId="0" applyFont="1"/>
    <xf numFmtId="0" fontId="0" fillId="0" borderId="0" xfId="0" applyAlignment="1">
      <alignment vertical="top" wrapText="1"/>
    </xf>
    <xf numFmtId="0" fontId="0" fillId="0" borderId="0" xfId="0" applyAlignment="1">
      <alignment horizontal="center" vertical="top"/>
    </xf>
    <xf numFmtId="0" fontId="0" fillId="0" borderId="0" xfId="0" applyAlignment="1">
      <alignment wrapText="1"/>
    </xf>
    <xf numFmtId="0" fontId="29" fillId="0" borderId="0" xfId="0" applyFont="1" applyAlignment="1">
      <alignment vertical="center"/>
    </xf>
    <xf numFmtId="0" fontId="6" fillId="0" borderId="3" xfId="0" applyFont="1" applyBorder="1" applyAlignment="1">
      <alignment vertical="center" wrapText="1"/>
    </xf>
    <xf numFmtId="0" fontId="19" fillId="0" borderId="0" xfId="0" applyFont="1"/>
    <xf numFmtId="0" fontId="27" fillId="0" borderId="0" xfId="0" applyFont="1" applyAlignment="1">
      <alignment vertical="center" wrapText="1"/>
    </xf>
    <xf numFmtId="0" fontId="30" fillId="0" borderId="0" xfId="0" applyFont="1" applyAlignment="1">
      <alignment vertical="center"/>
    </xf>
    <xf numFmtId="164" fontId="9" fillId="0" borderId="0" xfId="0" applyNumberFormat="1" applyFont="1" applyAlignment="1">
      <alignment horizontal="center" vertical="top" wrapText="1"/>
    </xf>
    <xf numFmtId="164" fontId="5" fillId="0" borderId="0" xfId="0" applyNumberFormat="1" applyFont="1" applyAlignment="1">
      <alignment horizontal="center"/>
    </xf>
    <xf numFmtId="164" fontId="5" fillId="0" borderId="0" xfId="0" applyNumberFormat="1" applyFont="1" applyAlignment="1">
      <alignment horizontal="center" vertical="top"/>
    </xf>
    <xf numFmtId="164" fontId="0" fillId="0" borderId="0" xfId="0" applyNumberFormat="1" applyAlignment="1">
      <alignment horizontal="center"/>
    </xf>
    <xf numFmtId="14" fontId="9" fillId="0" borderId="0" xfId="0" applyNumberFormat="1" applyFont="1" applyAlignment="1">
      <alignment horizontal="left" vertical="top" wrapText="1"/>
    </xf>
    <xf numFmtId="14" fontId="5" fillId="0" borderId="0" xfId="0" applyNumberFormat="1" applyFont="1"/>
    <xf numFmtId="14" fontId="5" fillId="0" borderId="0" xfId="0" applyNumberFormat="1" applyFont="1" applyAlignment="1">
      <alignment horizontal="left" vertical="top"/>
    </xf>
    <xf numFmtId="14" fontId="0" fillId="0" borderId="0" xfId="0" applyNumberFormat="1"/>
    <xf numFmtId="49" fontId="9" fillId="0" borderId="1" xfId="0" applyNumberFormat="1" applyFont="1" applyBorder="1" applyAlignment="1">
      <alignment horizontal="center" vertical="top" wrapText="1"/>
    </xf>
    <xf numFmtId="49" fontId="5" fillId="0" borderId="0" xfId="0" applyNumberFormat="1" applyFont="1" applyAlignment="1">
      <alignment horizontal="center"/>
    </xf>
    <xf numFmtId="49" fontId="5" fillId="0" borderId="0" xfId="0" applyNumberFormat="1" applyFont="1" applyAlignment="1">
      <alignment horizontal="center" vertical="top"/>
    </xf>
    <xf numFmtId="49" fontId="0" fillId="0" borderId="0" xfId="0" applyNumberFormat="1" applyAlignment="1">
      <alignment horizontal="center"/>
    </xf>
    <xf numFmtId="0" fontId="31" fillId="0" borderId="0" xfId="0" applyFont="1"/>
    <xf numFmtId="0" fontId="9" fillId="0" borderId="0" xfId="0" applyFont="1" applyAlignment="1">
      <alignment vertical="center"/>
    </xf>
    <xf numFmtId="0" fontId="9" fillId="0" borderId="0" xfId="0" applyFont="1" applyAlignment="1">
      <alignment vertical="center" wrapText="1"/>
    </xf>
    <xf numFmtId="0" fontId="33" fillId="0" borderId="0" xfId="0" applyFont="1" applyAlignment="1">
      <alignment vertical="center"/>
    </xf>
    <xf numFmtId="0" fontId="5" fillId="0" borderId="0" xfId="0" applyFont="1" applyFill="1"/>
    <xf numFmtId="49" fontId="5" fillId="0" borderId="0" xfId="0" quotePrefix="1" applyNumberFormat="1" applyFont="1" applyFill="1" applyAlignment="1">
      <alignment horizontal="center"/>
    </xf>
    <xf numFmtId="164" fontId="5" fillId="0" borderId="0" xfId="0" applyNumberFormat="1" applyFont="1" applyFill="1" applyAlignment="1">
      <alignment horizontal="center"/>
    </xf>
    <xf numFmtId="0" fontId="0" fillId="0" borderId="0" xfId="0" applyFill="1" applyAlignment="1">
      <alignment vertical="center"/>
    </xf>
    <xf numFmtId="0" fontId="0" fillId="0" borderId="0" xfId="0" quotePrefix="1" applyFill="1" applyAlignment="1">
      <alignment vertical="center"/>
    </xf>
    <xf numFmtId="14" fontId="5" fillId="0" borderId="0" xfId="0" applyNumberFormat="1" applyFont="1" applyFill="1"/>
    <xf numFmtId="0" fontId="13" fillId="0" borderId="0" xfId="0" applyFont="1" applyFill="1"/>
    <xf numFmtId="0" fontId="14" fillId="0" borderId="0" xfId="0" applyFont="1" applyFill="1"/>
    <xf numFmtId="0" fontId="0" fillId="0" borderId="0" xfId="0" applyFill="1"/>
    <xf numFmtId="49" fontId="5" fillId="0" borderId="0" xfId="0" applyNumberFormat="1" applyFont="1" applyFill="1" applyAlignment="1">
      <alignment horizontal="center"/>
    </xf>
    <xf numFmtId="0" fontId="0" fillId="0" borderId="0" xfId="0" applyFill="1" applyAlignment="1">
      <alignment vertical="center" wrapText="1"/>
    </xf>
    <xf numFmtId="0" fontId="5" fillId="0" borderId="0" xfId="0" applyFont="1" applyFill="1" applyAlignment="1">
      <alignment vertical="top"/>
    </xf>
    <xf numFmtId="0" fontId="32" fillId="0" borderId="0" xfId="0" applyFont="1" applyFill="1"/>
    <xf numFmtId="0" fontId="0" fillId="0" borderId="0" xfId="0" quotePrefix="1" applyFont="1" applyFill="1" applyAlignment="1">
      <alignment vertical="center" wrapText="1"/>
    </xf>
    <xf numFmtId="0" fontId="1" fillId="0" borderId="0" xfId="1"/>
    <xf numFmtId="0" fontId="1" fillId="0" borderId="4" xfId="1" applyBorder="1"/>
    <xf numFmtId="0" fontId="1" fillId="0" borderId="5" xfId="1" applyBorder="1"/>
    <xf numFmtId="0" fontId="1" fillId="0" borderId="6" xfId="1" applyBorder="1"/>
    <xf numFmtId="0" fontId="1" fillId="0" borderId="7" xfId="1" applyBorder="1"/>
    <xf numFmtId="0" fontId="35" fillId="0" borderId="6" xfId="1" applyFont="1" applyBorder="1" applyAlignment="1">
      <alignment vertical="center"/>
    </xf>
    <xf numFmtId="0" fontId="35" fillId="0" borderId="7" xfId="1" applyFont="1" applyBorder="1" applyAlignment="1">
      <alignment vertical="center"/>
    </xf>
    <xf numFmtId="0" fontId="35" fillId="0" borderId="0" xfId="1" applyFont="1" applyAlignment="1">
      <alignment vertical="center"/>
    </xf>
    <xf numFmtId="0" fontId="35" fillId="0" borderId="0" xfId="1" applyFont="1" applyAlignment="1">
      <alignment horizontal="left" vertical="center"/>
    </xf>
    <xf numFmtId="0" fontId="2" fillId="0" borderId="0" xfId="1" applyFont="1" applyAlignment="1">
      <alignment horizontal="left" vertical="center"/>
    </xf>
    <xf numFmtId="0" fontId="38" fillId="0" borderId="0" xfId="1" applyFont="1" applyAlignment="1">
      <alignment horizontal="left" vertical="center"/>
    </xf>
    <xf numFmtId="0" fontId="39" fillId="0" borderId="0" xfId="1" applyFont="1" applyAlignment="1">
      <alignment horizontal="left" vertical="center"/>
    </xf>
    <xf numFmtId="0" fontId="1" fillId="3" borderId="8" xfId="1" applyFill="1" applyBorder="1" applyAlignment="1">
      <alignment horizontal="left" vertical="center"/>
    </xf>
    <xf numFmtId="0" fontId="1" fillId="3" borderId="9" xfId="1" applyFill="1" applyBorder="1" applyAlignment="1">
      <alignment horizontal="left" vertical="center" wrapText="1"/>
    </xf>
    <xf numFmtId="0" fontId="1" fillId="0" borderId="0" xfId="1" applyAlignment="1">
      <alignment horizontal="left" vertical="center"/>
    </xf>
    <xf numFmtId="165" fontId="1" fillId="3" borderId="10" xfId="1" applyNumberFormat="1" applyFill="1" applyBorder="1" applyAlignment="1">
      <alignment horizontal="left" vertical="center" wrapText="1"/>
    </xf>
    <xf numFmtId="0" fontId="3" fillId="3" borderId="10" xfId="1" applyFont="1" applyFill="1" applyBorder="1" applyAlignment="1">
      <alignment horizontal="left" vertical="center" wrapText="1"/>
    </xf>
    <xf numFmtId="0" fontId="1" fillId="3" borderId="11" xfId="1" applyFill="1" applyBorder="1" applyAlignment="1">
      <alignment horizontal="left" vertical="center"/>
    </xf>
    <xf numFmtId="0" fontId="1" fillId="3" borderId="13" xfId="1" applyFill="1" applyBorder="1" applyAlignment="1">
      <alignment horizontal="left" vertical="center"/>
    </xf>
    <xf numFmtId="0" fontId="10" fillId="3" borderId="10" xfId="3" applyFill="1" applyBorder="1" applyAlignment="1">
      <alignment wrapText="1"/>
    </xf>
    <xf numFmtId="0" fontId="10" fillId="3" borderId="12" xfId="3" applyFill="1" applyBorder="1" applyAlignment="1">
      <alignment horizontal="left" vertical="center" wrapText="1"/>
    </xf>
    <xf numFmtId="0" fontId="40" fillId="0" borderId="0" xfId="0" applyFont="1"/>
    <xf numFmtId="0" fontId="34" fillId="5" borderId="14" xfId="0" applyFont="1" applyFill="1" applyBorder="1" applyAlignment="1">
      <alignment horizontal="center" vertical="center"/>
    </xf>
    <xf numFmtId="0" fontId="34" fillId="5" borderId="15" xfId="0" applyFont="1" applyFill="1" applyBorder="1" applyAlignment="1">
      <alignment vertical="center"/>
    </xf>
    <xf numFmtId="0" fontId="34" fillId="5" borderId="15" xfId="0" applyFont="1" applyFill="1" applyBorder="1"/>
    <xf numFmtId="0" fontId="0" fillId="6" borderId="14" xfId="0" applyFill="1" applyBorder="1" applyAlignment="1">
      <alignment horizontal="center" vertical="top"/>
    </xf>
    <xf numFmtId="0" fontId="0" fillId="6" borderId="15" xfId="0" applyFill="1" applyBorder="1"/>
    <xf numFmtId="0" fontId="0" fillId="0" borderId="14" xfId="0" applyBorder="1" applyAlignment="1">
      <alignment horizontal="center" vertical="top"/>
    </xf>
    <xf numFmtId="0" fontId="0" fillId="0" borderId="15" xfId="0" applyBorder="1"/>
    <xf numFmtId="0" fontId="0" fillId="0" borderId="15" xfId="0" applyBorder="1" applyAlignment="1">
      <alignment wrapText="1"/>
    </xf>
    <xf numFmtId="0" fontId="0" fillId="6" borderId="15" xfId="0" applyFill="1" applyBorder="1" applyAlignment="1">
      <alignment wrapText="1"/>
    </xf>
    <xf numFmtId="0" fontId="0" fillId="0" borderId="14" xfId="0" applyBorder="1" applyAlignment="1">
      <alignment horizontal="center"/>
    </xf>
    <xf numFmtId="0" fontId="0" fillId="6" borderId="14" xfId="0" applyFill="1" applyBorder="1" applyAlignment="1">
      <alignment horizontal="center"/>
    </xf>
    <xf numFmtId="0" fontId="34" fillId="5" borderId="15" xfId="0" applyFont="1" applyFill="1" applyBorder="1" applyAlignment="1">
      <alignment wrapText="1"/>
    </xf>
    <xf numFmtId="0" fontId="34" fillId="5" borderId="15" xfId="0" applyFont="1" applyFill="1" applyBorder="1" applyAlignment="1">
      <alignment horizontal="center" vertical="center"/>
    </xf>
    <xf numFmtId="0" fontId="0" fillId="6" borderId="15" xfId="0" applyFill="1" applyBorder="1" applyAlignment="1">
      <alignment horizontal="center" vertical="top"/>
    </xf>
    <xf numFmtId="0" fontId="0" fillId="0" borderId="15" xfId="0" applyBorder="1" applyAlignment="1">
      <alignment horizontal="center" vertical="top"/>
    </xf>
    <xf numFmtId="0" fontId="0" fillId="0" borderId="15" xfId="0" applyBorder="1" applyAlignment="1">
      <alignment horizontal="center"/>
    </xf>
    <xf numFmtId="0" fontId="0" fillId="6" borderId="15" xfId="0" applyFill="1" applyBorder="1" applyAlignment="1">
      <alignment horizontal="center"/>
    </xf>
    <xf numFmtId="0" fontId="34" fillId="5" borderId="16" xfId="0" applyFont="1" applyFill="1" applyBorder="1" applyAlignment="1">
      <alignment horizontal="center" vertical="center"/>
    </xf>
    <xf numFmtId="0" fontId="34" fillId="5" borderId="16" xfId="0" applyFont="1" applyFill="1" applyBorder="1" applyAlignment="1">
      <alignment vertical="center"/>
    </xf>
    <xf numFmtId="0" fontId="34" fillId="5" borderId="16" xfId="0" applyFont="1" applyFill="1" applyBorder="1" applyAlignment="1">
      <alignment wrapText="1"/>
    </xf>
    <xf numFmtId="0" fontId="34" fillId="5" borderId="16" xfId="0" applyFont="1" applyFill="1" applyBorder="1"/>
    <xf numFmtId="0" fontId="0" fillId="6" borderId="17" xfId="0" applyFill="1" applyBorder="1" applyAlignment="1">
      <alignment horizontal="center"/>
    </xf>
    <xf numFmtId="0" fontId="0" fillId="6" borderId="17" xfId="0" applyFill="1" applyBorder="1"/>
    <xf numFmtId="0" fontId="0" fillId="6" borderId="17" xfId="0" applyFill="1" applyBorder="1" applyAlignment="1">
      <alignment wrapText="1"/>
    </xf>
    <xf numFmtId="0" fontId="5" fillId="6" borderId="15" xfId="0" applyFont="1" applyFill="1" applyBorder="1"/>
    <xf numFmtId="0" fontId="9" fillId="0" borderId="18" xfId="0" applyFont="1" applyBorder="1" applyAlignment="1">
      <alignment horizontal="center"/>
    </xf>
    <xf numFmtId="0" fontId="9" fillId="0" borderId="18" xfId="0" applyFont="1" applyBorder="1"/>
    <xf numFmtId="0" fontId="0" fillId="0" borderId="18" xfId="0" quotePrefix="1" applyBorder="1" applyAlignment="1">
      <alignment horizontal="center"/>
    </xf>
    <xf numFmtId="0" fontId="0" fillId="0" borderId="18" xfId="0" applyBorder="1"/>
    <xf numFmtId="0" fontId="0" fillId="0" borderId="18" xfId="0" applyBorder="1" applyAlignment="1">
      <alignment horizontal="center"/>
    </xf>
    <xf numFmtId="0" fontId="7" fillId="0" borderId="18" xfId="0" applyFont="1" applyBorder="1"/>
    <xf numFmtId="0" fontId="7" fillId="0" borderId="18" xfId="0" applyFont="1" applyBorder="1" applyAlignment="1">
      <alignment horizontal="left"/>
    </xf>
    <xf numFmtId="0" fontId="7" fillId="0" borderId="18" xfId="0" applyFont="1" applyBorder="1" applyAlignment="1">
      <alignment horizontal="center"/>
    </xf>
    <xf numFmtId="0" fontId="0" fillId="0" borderId="18" xfId="0" applyFont="1" applyBorder="1" applyAlignment="1">
      <alignment horizontal="center"/>
    </xf>
    <xf numFmtId="0" fontId="0" fillId="0" borderId="18" xfId="0" applyFont="1" applyBorder="1"/>
    <xf numFmtId="0" fontId="7" fillId="0" borderId="18" xfId="0" quotePrefix="1" applyFont="1" applyBorder="1" applyAlignment="1">
      <alignment horizontal="center"/>
    </xf>
    <xf numFmtId="0" fontId="5" fillId="0" borderId="15" xfId="0" applyFont="1" applyBorder="1"/>
    <xf numFmtId="0" fontId="36" fillId="4" borderId="6" xfId="1" applyFont="1" applyFill="1" applyBorder="1" applyAlignment="1">
      <alignment horizontal="center" vertical="center"/>
    </xf>
    <xf numFmtId="0" fontId="36" fillId="4" borderId="7" xfId="1" applyFont="1" applyFill="1" applyBorder="1" applyAlignment="1">
      <alignment horizontal="center" vertical="center"/>
    </xf>
    <xf numFmtId="1" fontId="37" fillId="3" borderId="6" xfId="1" applyNumberFormat="1" applyFont="1" applyFill="1" applyBorder="1" applyAlignment="1" applyProtection="1">
      <alignment horizontal="center" vertical="center"/>
      <protection locked="0"/>
    </xf>
    <xf numFmtId="1" fontId="37" fillId="3" borderId="7" xfId="1" applyNumberFormat="1" applyFont="1" applyFill="1" applyBorder="1" applyAlignment="1" applyProtection="1">
      <alignment horizontal="center" vertical="center"/>
      <protection locked="0"/>
    </xf>
    <xf numFmtId="0" fontId="35" fillId="0" borderId="0" xfId="1" applyFont="1" applyAlignment="1">
      <alignment horizontal="left" vertical="center" wrapText="1"/>
    </xf>
    <xf numFmtId="0" fontId="0" fillId="0" borderId="0" xfId="0" applyAlignment="1">
      <alignment horizontal="left" vertical="center" wrapText="1"/>
    </xf>
  </cellXfs>
  <cellStyles count="5">
    <cellStyle name="Hyperlink" xfId="3" builtinId="8"/>
    <cellStyle name="Normal" xfId="0" builtinId="0"/>
    <cellStyle name="Normal 2" xfId="1" xr:uid="{7641F994-0BA7-4D2B-9054-1411978A4E78}"/>
    <cellStyle name="Normal 3" xfId="2" xr:uid="{9A654683-33D2-4B7A-ADF3-5E6A28060568}"/>
    <cellStyle name="Standaard 2" xfId="4" xr:uid="{3151F46B-0918-4AF0-B177-AA0DD729949D}"/>
  </cellStyles>
  <dxfs count="18">
    <dxf>
      <font>
        <b val="0"/>
        <i val="0"/>
        <strike val="0"/>
        <condense val="0"/>
        <extend val="0"/>
        <outline val="0"/>
        <shadow val="0"/>
        <u val="none"/>
        <vertAlign val="baseline"/>
        <sz val="11"/>
        <color auto="1"/>
        <name val="Calibri"/>
        <family val="2"/>
        <scheme val="minor"/>
      </font>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auto="1"/>
        <name val="Calibri"/>
        <family val="2"/>
        <scheme val="minor"/>
      </font>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auto="1"/>
        <name val="Calibri"/>
        <family val="2"/>
        <scheme val="minor"/>
      </font>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auto="1"/>
        <name val="Calibri"/>
        <family val="2"/>
        <scheme val="minor"/>
      </font>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general" vertical="bottom" textRotation="0" wrapText="1" indent="0" justifyLastLine="0" shrinkToFit="0" readingOrder="0"/>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border outline="0">
        <left style="thin">
          <color rgb="FFA9D08E"/>
        </left>
        <top style="thin">
          <color rgb="FFA9D08E"/>
        </top>
        <bottom style="thin">
          <color rgb="FFA9D08E"/>
        </bottom>
      </border>
    </dxf>
    <dxf>
      <border outline="0">
        <bottom style="thin">
          <color rgb="FFA9D08E"/>
        </bottom>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general" vertical="bottom" textRotation="0" wrapText="1" indent="0" justifyLastLine="0" shrinkToFit="0" readingOrder="0"/>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alignment horizontal="center" vertical="bottom" textRotation="0" wrapText="0" indent="0" justifyLastLine="0" shrinkToFit="0" readingOrder="0"/>
      <border diagonalUp="0" diagonalDown="0">
        <left/>
        <right/>
        <top style="thin">
          <color theme="9" tint="0.39997558519241921"/>
        </top>
        <bottom style="thin">
          <color theme="9" tint="0.39997558519241921"/>
        </bottom>
        <vertical/>
        <horizontal/>
      </border>
    </dxf>
    <dxf>
      <border outline="0">
        <left style="thin">
          <color theme="9" tint="0.39997558519241921"/>
        </left>
        <top style="thin">
          <color theme="9" tint="0.39997558519241921"/>
        </top>
        <bottom style="thin">
          <color theme="9" tint="0.39997558519241921"/>
        </bottom>
      </border>
    </dxf>
    <dxf>
      <border outline="0">
        <bottom style="thin">
          <color theme="9"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10</xdr:row>
      <xdr:rowOff>76200</xdr:rowOff>
    </xdr:to>
    <xdr:pic>
      <xdr:nvPicPr>
        <xdr:cNvPr id="3" name="Picture 1">
          <a:extLst>
            <a:ext uri="{FF2B5EF4-FFF2-40B4-BE49-F238E27FC236}">
              <a16:creationId xmlns:a16="http://schemas.microsoft.com/office/drawing/2014/main" id="{E38B415A-444C-4249-BD22-8C495DB0D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4953000" cy="1790700"/>
        </a:xfrm>
        <a:prstGeom prst="rect">
          <a:avLst/>
        </a:prstGeom>
        <a:solidFill>
          <a:schemeClr val="bg1"/>
        </a:solid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8779853-3C1B-45E5-BB7C-ABA818EBCD1E}">
    <nsvFilter filterId="{EC757AE3-CE31-40C5-A26B-8E6FE13C1811}" ref="A1:P2" tableId="0">
      <columnFilter colId="0">
        <filter colId="0">
          <x:filters>
            <x:filter val="Biomassavergisting (m.n. RWZI en compostering)"/>
          </x:filters>
        </filter>
      </columnFilter>
      <columnFilter colId="6">
        <filter colId="6">
          <x:filters>
            <x:filter val="Thema biomassa"/>
            <x:filter val="Thema grondstoffen"/>
          </x:filters>
        </filter>
      </columnFilter>
      <sortRules>
        <sortRule colId="0">
          <sortCondition ref="A1:A2"/>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DF0E83-42F2-4816-A5FD-DA79FB30CE80}" name="Tabel1" displayName="Tabel1" ref="A6:G71" totalsRowShown="0" headerRowBorderDxfId="17" tableBorderDxfId="16">
  <autoFilter ref="A6:G71" xr:uid="{14DF0E83-42F2-4816-A5FD-DA79FB30CE80}"/>
  <tableColumns count="7">
    <tableColumn id="1" xr3:uid="{00D9E381-E4FC-4C37-B05B-5EF577325814}" name="#" dataDxfId="15">
      <calculatedColumnFormula>IF(A6="#",1,1+A6)</calculatedColumnFormula>
    </tableColumn>
    <tableColumn id="2" xr3:uid="{622786F0-5101-4E8A-8DFD-3F4674D3483E}" name="Categorie" dataDxfId="14"/>
    <tableColumn id="7" xr3:uid="{6D35F315-4DEE-4AF5-847F-53BA70993B58}" name="Financiering?" dataDxfId="3"/>
    <tableColumn id="6" xr3:uid="{2100EFCD-BCCA-452B-8053-AA469100BDCA}" name="Energie- en CO2-prijzen en emissiefactoren?" dataDxfId="2"/>
    <tableColumn id="3" xr3:uid="{FC8C5405-8E04-4F1E-86A0-CC2A62818470}" name="Pagina" dataDxfId="13"/>
    <tableColumn id="4" xr3:uid="{C605CE4C-8CD0-4495-95D2-1B0F38138F66}" name="Reactie" dataDxfId="12"/>
    <tableColumn id="5" xr3:uid="{1E4CFA98-F45E-4FC4-861C-19F4E0DB8623}" name="Aanvullende informatie meegestuurd? "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922708-A27E-4B5F-9D5C-02040582C6FE}" name="Tabel13" displayName="Tabel13" ref="A6:G71" totalsRowShown="0" headerRowBorderDxfId="10" tableBorderDxfId="9">
  <autoFilter ref="A6:G71" xr:uid="{14DF0E83-42F2-4816-A5FD-DA79FB30CE80}"/>
  <tableColumns count="7">
    <tableColumn id="1" xr3:uid="{6DE772E3-4A43-44CA-A666-82D725DA076C}" name="#" dataDxfId="8">
      <calculatedColumnFormula>IF(A6="#",1,1+A6)</calculatedColumnFormula>
    </tableColumn>
    <tableColumn id="2" xr3:uid="{06C1A347-E895-4D9F-A1A8-EA66BC9B6593}" name="Categorie" dataDxfId="7"/>
    <tableColumn id="7" xr3:uid="{8B80955D-F4F2-4612-A4C9-F260433D595B}" name="Financiering?" dataDxfId="1"/>
    <tableColumn id="6" xr3:uid="{5BC47426-C2B4-4303-B896-9CD1660079C3}" name="Energie- en CO2-prijzen en emissiefactoren?" dataDxfId="0"/>
    <tableColumn id="3" xr3:uid="{3733923D-A224-4B83-9087-86BA6C09EE77}" name="Pagina" dataDxfId="6"/>
    <tableColumn id="4" xr3:uid="{76360A91-3302-4899-8C17-D2CD0F771493}" name="Reactie" dataDxfId="5"/>
    <tableColumn id="5" xr3:uid="{4DC85BD5-A24D-4C1C-AACC-D88CB11A44E3}" name="Aanvullende informatie meegestuurd? " dataDxfId="4"/>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de@pbl.nl" TargetMode="External"/><Relationship Id="rId1" Type="http://schemas.openxmlformats.org/officeDocument/2006/relationships/hyperlink" Target="https://www.pbl.nl/sde/publicaties-s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pbl.nl/publicaties/advies-basisbedragen-sde-202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bl.nl/sde/publicaties-sde"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pbl.nl/publicaties/advies-subsidieregeling-cooperatieve-energieopwekking-2026"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l.nl/sde/publicaties-s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56C0-33CA-4D70-884E-80474D07B5E9}">
  <dimension ref="A1:L29"/>
  <sheetViews>
    <sheetView topLeftCell="A9" workbookViewId="0">
      <selection activeCell="B22" sqref="B22"/>
    </sheetView>
  </sheetViews>
  <sheetFormatPr defaultColWidth="9.140625" defaultRowHeight="12.75" x14ac:dyDescent="0.2"/>
  <cols>
    <col min="1" max="1" width="0.7109375" style="87" customWidth="1"/>
    <col min="2" max="3" width="37.140625" style="87" customWidth="1"/>
    <col min="4" max="16384" width="9.140625" style="87"/>
  </cols>
  <sheetData>
    <row r="1" spans="2:12" ht="13.5" thickBot="1" x14ac:dyDescent="0.25"/>
    <row r="2" spans="2:12" x14ac:dyDescent="0.2">
      <c r="B2" s="88"/>
      <c r="C2" s="89"/>
    </row>
    <row r="3" spans="2:12" x14ac:dyDescent="0.2">
      <c r="B3" s="90"/>
      <c r="C3" s="91"/>
    </row>
    <row r="4" spans="2:12" x14ac:dyDescent="0.2">
      <c r="B4" s="90"/>
      <c r="C4" s="91"/>
    </row>
    <row r="5" spans="2:12" x14ac:dyDescent="0.2">
      <c r="B5" s="90"/>
      <c r="C5" s="91"/>
    </row>
    <row r="6" spans="2:12" x14ac:dyDescent="0.2">
      <c r="B6" s="90"/>
      <c r="C6" s="91"/>
    </row>
    <row r="7" spans="2:12" x14ac:dyDescent="0.2">
      <c r="B7" s="90"/>
      <c r="C7" s="91"/>
    </row>
    <row r="8" spans="2:12" x14ac:dyDescent="0.2">
      <c r="B8" s="90"/>
      <c r="C8" s="91"/>
    </row>
    <row r="9" spans="2:12" x14ac:dyDescent="0.2">
      <c r="B9" s="90"/>
      <c r="C9" s="91"/>
    </row>
    <row r="10" spans="2:12" x14ac:dyDescent="0.2">
      <c r="B10" s="90"/>
      <c r="C10" s="91"/>
    </row>
    <row r="11" spans="2:12" s="94" customFormat="1" ht="14.25" x14ac:dyDescent="0.25">
      <c r="B11" s="92"/>
      <c r="C11" s="93"/>
    </row>
    <row r="12" spans="2:12" s="94" customFormat="1" ht="16.5" x14ac:dyDescent="0.25">
      <c r="B12" s="146" t="s">
        <v>21</v>
      </c>
      <c r="C12" s="147"/>
    </row>
    <row r="13" spans="2:12" s="95" customFormat="1" ht="25.5" x14ac:dyDescent="0.25">
      <c r="B13" s="148" t="s">
        <v>49</v>
      </c>
      <c r="C13" s="149"/>
      <c r="G13" s="96"/>
      <c r="H13" s="97"/>
      <c r="I13" s="97"/>
      <c r="J13" s="98"/>
      <c r="K13" s="97"/>
      <c r="L13" s="97"/>
    </row>
    <row r="14" spans="2:12" s="101" customFormat="1" x14ac:dyDescent="0.25">
      <c r="B14" s="99" t="s">
        <v>19</v>
      </c>
      <c r="C14" s="100" t="s">
        <v>20</v>
      </c>
    </row>
    <row r="15" spans="2:12" s="101" customFormat="1" x14ac:dyDescent="0.25">
      <c r="B15" s="99" t="s">
        <v>0</v>
      </c>
      <c r="C15" s="102">
        <v>46101</v>
      </c>
    </row>
    <row r="16" spans="2:12" s="101" customFormat="1" x14ac:dyDescent="0.25">
      <c r="B16" s="99" t="s">
        <v>22</v>
      </c>
      <c r="C16" s="103" t="s">
        <v>51</v>
      </c>
    </row>
    <row r="17" spans="1:4" s="101" customFormat="1" x14ac:dyDescent="0.25">
      <c r="B17" s="105" t="s">
        <v>23</v>
      </c>
      <c r="C17" s="103" t="s">
        <v>50</v>
      </c>
    </row>
    <row r="18" spans="1:4" s="101" customFormat="1" ht="30" x14ac:dyDescent="0.25">
      <c r="B18" s="105" t="s">
        <v>24</v>
      </c>
      <c r="C18" s="106" t="s">
        <v>25</v>
      </c>
    </row>
    <row r="19" spans="1:4" s="101" customFormat="1" ht="15.75" thickBot="1" x14ac:dyDescent="0.3">
      <c r="B19" s="104" t="s">
        <v>26</v>
      </c>
      <c r="C19" s="107" t="s">
        <v>27</v>
      </c>
    </row>
    <row r="20" spans="1:4" ht="14.25" x14ac:dyDescent="0.2">
      <c r="A20" s="95"/>
      <c r="B20" s="95"/>
      <c r="C20" s="95"/>
      <c r="D20" s="95"/>
    </row>
    <row r="21" spans="1:4" ht="369" customHeight="1" x14ac:dyDescent="0.2">
      <c r="A21" s="95"/>
      <c r="B21" s="150" t="s">
        <v>73</v>
      </c>
      <c r="C21" s="151"/>
      <c r="D21" s="95"/>
    </row>
    <row r="22" spans="1:4" ht="14.25" x14ac:dyDescent="0.2">
      <c r="A22" s="95"/>
      <c r="D22" s="95"/>
    </row>
    <row r="23" spans="1:4" ht="14.25" x14ac:dyDescent="0.2">
      <c r="A23" s="95"/>
      <c r="D23" s="95"/>
    </row>
    <row r="24" spans="1:4" ht="14.25" x14ac:dyDescent="0.2">
      <c r="A24" s="95"/>
      <c r="D24" s="95"/>
    </row>
    <row r="25" spans="1:4" ht="14.25" x14ac:dyDescent="0.2">
      <c r="A25" s="95"/>
      <c r="D25" s="95"/>
    </row>
    <row r="26" spans="1:4" ht="14.25" x14ac:dyDescent="0.2">
      <c r="A26" s="95"/>
      <c r="D26" s="95"/>
    </row>
    <row r="27" spans="1:4" ht="14.25" x14ac:dyDescent="0.2">
      <c r="A27" s="95"/>
      <c r="D27" s="95"/>
    </row>
    <row r="28" spans="1:4" ht="14.25" x14ac:dyDescent="0.2">
      <c r="A28" s="95"/>
      <c r="D28" s="95"/>
    </row>
    <row r="29" spans="1:4" ht="14.25" x14ac:dyDescent="0.2">
      <c r="A29" s="95"/>
      <c r="B29" s="95"/>
      <c r="C29" s="95"/>
      <c r="D29" s="95"/>
    </row>
  </sheetData>
  <mergeCells count="3">
    <mergeCell ref="B12:C12"/>
    <mergeCell ref="B13:C13"/>
    <mergeCell ref="B21:C21"/>
  </mergeCells>
  <hyperlinks>
    <hyperlink ref="C18" r:id="rId1" display="https://www.pbl.nl/sde/publicaties-sde" xr:uid="{B3C2850E-8AC2-47D2-80E5-3FE0E7D7CEDE}"/>
    <hyperlink ref="C19" r:id="rId2" xr:uid="{B7EF2014-D2CC-4DC6-AACA-5BEAB21440A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7AE3-CE31-40C5-A26B-8E6FE13C1811}">
  <sheetPr>
    <pageSetUpPr fitToPage="1"/>
  </sheetPr>
  <dimension ref="A1:P350"/>
  <sheetViews>
    <sheetView workbookViewId="0">
      <pane xSplit="3" ySplit="1" topLeftCell="D2" activePane="bottomRight" state="frozen"/>
      <selection pane="topRight" activeCell="D1" sqref="D1"/>
      <selection pane="bottomLeft" activeCell="A2" sqref="A2"/>
      <selection pane="bottomRight" activeCell="G19" sqref="G19"/>
    </sheetView>
  </sheetViews>
  <sheetFormatPr defaultColWidth="9.140625" defaultRowHeight="15" customHeight="1" x14ac:dyDescent="0.25"/>
  <cols>
    <col min="1" max="1" width="9" style="68" customWidth="1"/>
    <col min="2" max="2" width="13.5703125" style="60" customWidth="1"/>
    <col min="3" max="3" width="39.42578125" customWidth="1"/>
    <col min="4" max="4" width="23.140625" customWidth="1"/>
    <col min="5" max="5" width="18.85546875" customWidth="1"/>
    <col min="6" max="6" width="27.140625" customWidth="1"/>
    <col min="7" max="7" width="51.140625" customWidth="1"/>
    <col min="8" max="8" width="12" customWidth="1"/>
    <col min="9" max="9" width="19.7109375" customWidth="1"/>
    <col min="10" max="10" width="11.42578125" customWidth="1"/>
    <col min="11" max="11" width="24" customWidth="1"/>
    <col min="12" max="12" width="24.7109375" customWidth="1"/>
    <col min="13" max="13" width="17" style="64" customWidth="1"/>
    <col min="14" max="14" width="34.85546875" style="64" customWidth="1"/>
    <col min="15" max="15" width="15.140625" style="9" customWidth="1"/>
    <col min="16" max="16" width="94.5703125" customWidth="1"/>
  </cols>
  <sheetData>
    <row r="1" spans="1:16" s="14" customFormat="1" ht="31.5" customHeight="1" x14ac:dyDescent="0.25">
      <c r="A1" s="65" t="s">
        <v>3</v>
      </c>
      <c r="B1" s="57" t="s">
        <v>28</v>
      </c>
      <c r="C1" s="12" t="s">
        <v>4</v>
      </c>
      <c r="D1" s="12" t="s">
        <v>5</v>
      </c>
      <c r="E1" s="12" t="s">
        <v>6</v>
      </c>
      <c r="F1" s="12" t="s">
        <v>7</v>
      </c>
      <c r="G1" s="12" t="s">
        <v>18</v>
      </c>
      <c r="H1" s="12" t="s">
        <v>8</v>
      </c>
      <c r="I1" s="12" t="s">
        <v>9</v>
      </c>
      <c r="J1" s="12" t="s">
        <v>33</v>
      </c>
      <c r="K1" s="12" t="s">
        <v>34</v>
      </c>
      <c r="L1" s="13" t="s">
        <v>30</v>
      </c>
      <c r="M1" s="61" t="s">
        <v>31</v>
      </c>
      <c r="N1" s="61" t="s">
        <v>32</v>
      </c>
      <c r="O1" s="11" t="s">
        <v>10</v>
      </c>
      <c r="P1" s="14" t="s">
        <v>11</v>
      </c>
    </row>
    <row r="2" spans="1:16" s="73" customFormat="1" x14ac:dyDescent="0.25">
      <c r="A2" s="74" t="s">
        <v>29</v>
      </c>
      <c r="B2" s="75"/>
      <c r="C2" s="76"/>
      <c r="D2" s="76"/>
      <c r="E2" s="77"/>
      <c r="F2" s="16"/>
      <c r="M2" s="78"/>
      <c r="N2" s="78"/>
    </row>
    <row r="3" spans="1:16" s="73" customFormat="1" x14ac:dyDescent="0.25">
      <c r="A3" s="74" t="s">
        <v>39</v>
      </c>
      <c r="B3" s="75"/>
      <c r="C3" s="76"/>
      <c r="D3" s="76"/>
      <c r="E3" s="77"/>
      <c r="F3" s="16"/>
      <c r="M3" s="78"/>
      <c r="N3" s="78"/>
    </row>
    <row r="4" spans="1:16" s="73" customFormat="1" x14ac:dyDescent="0.25">
      <c r="A4" s="74" t="s">
        <v>40</v>
      </c>
      <c r="B4" s="75"/>
      <c r="C4" s="76"/>
      <c r="D4" s="76"/>
      <c r="E4" s="77"/>
      <c r="F4" s="16"/>
      <c r="M4" s="78"/>
      <c r="N4" s="78"/>
    </row>
    <row r="5" spans="1:16" s="73" customFormat="1" x14ac:dyDescent="0.25">
      <c r="A5" s="74" t="s">
        <v>41</v>
      </c>
      <c r="B5" s="75"/>
      <c r="C5" s="76"/>
      <c r="D5" s="76"/>
      <c r="E5" s="77"/>
      <c r="F5" s="16"/>
      <c r="M5" s="78"/>
      <c r="N5" s="78"/>
    </row>
    <row r="6" spans="1:16" s="73" customFormat="1" x14ac:dyDescent="0.25">
      <c r="A6" s="74" t="s">
        <v>42</v>
      </c>
      <c r="B6" s="75"/>
      <c r="C6" s="76"/>
      <c r="D6" s="76"/>
      <c r="E6" s="77"/>
      <c r="F6" s="16"/>
      <c r="M6" s="78"/>
      <c r="N6" s="78"/>
    </row>
    <row r="7" spans="1:16" s="73" customFormat="1" x14ac:dyDescent="0.25">
      <c r="A7" s="74" t="s">
        <v>43</v>
      </c>
      <c r="B7" s="75"/>
      <c r="C7" s="76"/>
      <c r="D7" s="76"/>
      <c r="E7" s="77"/>
      <c r="F7" s="16"/>
      <c r="M7" s="78"/>
      <c r="N7" s="78"/>
    </row>
    <row r="8" spans="1:16" s="73" customFormat="1" x14ac:dyDescent="0.25">
      <c r="A8" s="74" t="s">
        <v>44</v>
      </c>
      <c r="B8" s="75"/>
      <c r="C8" s="76"/>
      <c r="D8" s="76"/>
      <c r="E8" s="77"/>
      <c r="F8" s="16"/>
      <c r="M8" s="78"/>
      <c r="N8" s="78"/>
    </row>
    <row r="9" spans="1:16" s="73" customFormat="1" x14ac:dyDescent="0.25">
      <c r="A9" s="74" t="s">
        <v>45</v>
      </c>
      <c r="B9" s="75"/>
      <c r="C9" s="76"/>
      <c r="D9" s="76"/>
      <c r="E9" s="77"/>
      <c r="F9" s="16"/>
      <c r="M9" s="78"/>
      <c r="N9" s="78"/>
    </row>
    <row r="10" spans="1:16" s="73" customFormat="1" x14ac:dyDescent="0.25">
      <c r="A10" s="74" t="s">
        <v>46</v>
      </c>
      <c r="B10" s="75"/>
      <c r="C10" s="76"/>
      <c r="D10" s="76"/>
      <c r="E10" s="77"/>
      <c r="F10" s="16"/>
      <c r="M10" s="78"/>
      <c r="N10" s="78"/>
    </row>
    <row r="11" spans="1:16" s="73" customFormat="1" x14ac:dyDescent="0.25">
      <c r="A11" s="74" t="s">
        <v>47</v>
      </c>
      <c r="B11" s="75"/>
      <c r="C11" s="76"/>
      <c r="D11" s="76"/>
      <c r="E11" s="77"/>
      <c r="F11" s="16"/>
      <c r="M11" s="78"/>
      <c r="N11" s="78"/>
    </row>
    <row r="12" spans="1:16" s="73" customFormat="1" x14ac:dyDescent="0.25">
      <c r="A12" s="74"/>
      <c r="B12" s="75"/>
      <c r="C12" s="76"/>
      <c r="D12" s="76"/>
      <c r="E12" s="77"/>
      <c r="F12" s="16"/>
      <c r="M12" s="78"/>
      <c r="N12" s="78"/>
    </row>
    <row r="13" spans="1:16" s="73" customFormat="1" x14ac:dyDescent="0.25">
      <c r="A13" s="74"/>
      <c r="B13" s="75"/>
      <c r="C13" s="76"/>
      <c r="D13" s="76"/>
      <c r="E13" s="77"/>
      <c r="F13" s="16"/>
      <c r="M13" s="78"/>
      <c r="N13" s="78"/>
    </row>
    <row r="14" spans="1:16" s="79" customFormat="1" x14ac:dyDescent="0.25">
      <c r="A14" s="74"/>
      <c r="B14" s="75"/>
      <c r="C14" s="76"/>
      <c r="D14" s="76"/>
      <c r="E14" s="77"/>
      <c r="F14" s="16"/>
      <c r="G14" s="73"/>
      <c r="H14" s="73"/>
      <c r="I14" s="73"/>
      <c r="J14" s="73"/>
      <c r="K14" s="73"/>
      <c r="L14" s="73"/>
      <c r="M14" s="78"/>
      <c r="N14" s="78"/>
      <c r="O14" s="73"/>
      <c r="P14" s="73"/>
    </row>
    <row r="15" spans="1:16" s="73" customFormat="1" x14ac:dyDescent="0.25">
      <c r="A15" s="74"/>
      <c r="B15" s="75"/>
      <c r="C15" s="76"/>
      <c r="D15" s="76"/>
      <c r="E15" s="77"/>
      <c r="F15" s="16"/>
      <c r="M15" s="78"/>
      <c r="N15" s="78"/>
    </row>
    <row r="16" spans="1:16" s="73" customFormat="1" x14ac:dyDescent="0.25">
      <c r="A16" s="74"/>
      <c r="B16" s="75"/>
      <c r="C16" s="76"/>
      <c r="D16" s="76"/>
      <c r="E16" s="77"/>
      <c r="F16" s="16"/>
      <c r="M16" s="78"/>
      <c r="N16" s="78"/>
    </row>
    <row r="17" spans="1:16" s="73" customFormat="1" x14ac:dyDescent="0.25">
      <c r="A17" s="74"/>
      <c r="B17" s="75"/>
      <c r="C17" s="76"/>
      <c r="D17" s="76"/>
      <c r="E17" s="77"/>
      <c r="F17" s="16"/>
      <c r="M17" s="78"/>
      <c r="N17" s="78"/>
    </row>
    <row r="18" spans="1:16" s="73" customFormat="1" x14ac:dyDescent="0.25">
      <c r="A18" s="74"/>
      <c r="B18" s="75"/>
      <c r="C18" s="76"/>
      <c r="D18" s="76"/>
      <c r="E18" s="77"/>
      <c r="F18" s="16"/>
      <c r="M18" s="78"/>
      <c r="N18" s="78"/>
    </row>
    <row r="19" spans="1:16" s="73" customFormat="1" x14ac:dyDescent="0.25">
      <c r="A19" s="74"/>
      <c r="B19" s="75"/>
      <c r="C19" s="76"/>
      <c r="D19" s="76"/>
      <c r="E19" s="77"/>
      <c r="F19" s="16"/>
      <c r="M19" s="78"/>
      <c r="N19" s="78"/>
    </row>
    <row r="20" spans="1:16" s="73" customFormat="1" x14ac:dyDescent="0.25">
      <c r="A20" s="74"/>
      <c r="B20" s="75"/>
      <c r="C20" s="76"/>
      <c r="D20" s="76"/>
      <c r="E20" s="77"/>
      <c r="F20" s="16"/>
      <c r="M20" s="78"/>
      <c r="N20" s="78"/>
    </row>
    <row r="21" spans="1:16" s="73" customFormat="1" x14ac:dyDescent="0.25">
      <c r="A21" s="74"/>
      <c r="B21" s="75"/>
      <c r="C21" s="76"/>
      <c r="D21" s="76"/>
      <c r="E21" s="77"/>
      <c r="F21" s="16"/>
      <c r="M21" s="78"/>
      <c r="N21" s="78"/>
    </row>
    <row r="22" spans="1:16" s="73" customFormat="1" x14ac:dyDescent="0.25">
      <c r="A22" s="74"/>
      <c r="B22" s="75"/>
      <c r="C22" s="76"/>
      <c r="D22" s="76"/>
      <c r="E22" s="77"/>
      <c r="F22" s="16"/>
      <c r="M22" s="78"/>
      <c r="N22" s="78"/>
    </row>
    <row r="23" spans="1:16" s="80" customFormat="1" x14ac:dyDescent="0.25">
      <c r="A23" s="74"/>
      <c r="B23" s="75"/>
      <c r="C23" s="76"/>
      <c r="D23" s="76"/>
      <c r="E23" s="77"/>
      <c r="F23" s="16"/>
      <c r="G23" s="73"/>
      <c r="H23" s="73"/>
      <c r="I23" s="73"/>
      <c r="J23" s="73"/>
      <c r="K23" s="73"/>
      <c r="L23" s="73"/>
      <c r="M23" s="78"/>
      <c r="N23" s="78"/>
      <c r="O23" s="73"/>
      <c r="P23" s="73"/>
    </row>
    <row r="24" spans="1:16" s="81" customFormat="1" x14ac:dyDescent="0.25">
      <c r="A24" s="74"/>
      <c r="B24" s="75"/>
      <c r="C24" s="76"/>
      <c r="D24" s="76"/>
      <c r="E24" s="77"/>
      <c r="F24" s="16"/>
      <c r="G24" s="73"/>
      <c r="H24" s="73"/>
      <c r="I24" s="73"/>
      <c r="J24" s="73"/>
      <c r="K24" s="73"/>
      <c r="L24" s="73"/>
      <c r="M24" s="78"/>
      <c r="N24" s="78"/>
      <c r="O24" s="73"/>
      <c r="P24" s="73"/>
    </row>
    <row r="25" spans="1:16" s="73" customFormat="1" x14ac:dyDescent="0.25">
      <c r="A25" s="74"/>
      <c r="B25" s="75"/>
      <c r="C25" s="76"/>
      <c r="D25" s="76"/>
      <c r="E25" s="77"/>
      <c r="F25" s="16"/>
      <c r="M25" s="78"/>
      <c r="N25" s="78"/>
    </row>
    <row r="26" spans="1:16" s="73" customFormat="1" x14ac:dyDescent="0.25">
      <c r="A26" s="74"/>
      <c r="B26" s="75"/>
      <c r="C26" s="76"/>
      <c r="D26" s="76"/>
      <c r="E26" s="77"/>
      <c r="F26" s="16"/>
      <c r="M26" s="78"/>
      <c r="N26" s="78"/>
    </row>
    <row r="27" spans="1:16" s="73" customFormat="1" x14ac:dyDescent="0.25">
      <c r="A27" s="74"/>
      <c r="B27" s="75"/>
      <c r="C27" s="76"/>
      <c r="D27" s="76"/>
      <c r="E27" s="77"/>
      <c r="F27" s="16"/>
      <c r="M27" s="78"/>
      <c r="N27" s="78"/>
    </row>
    <row r="28" spans="1:16" s="73" customFormat="1" x14ac:dyDescent="0.25">
      <c r="A28" s="74"/>
      <c r="B28" s="75"/>
      <c r="C28" s="76"/>
      <c r="D28" s="76"/>
      <c r="E28" s="77"/>
      <c r="F28" s="16"/>
      <c r="M28" s="78"/>
      <c r="N28" s="78"/>
    </row>
    <row r="29" spans="1:16" s="73" customFormat="1" x14ac:dyDescent="0.25">
      <c r="A29" s="74"/>
      <c r="B29" s="75"/>
      <c r="C29" s="76"/>
      <c r="D29" s="76"/>
      <c r="E29" s="77"/>
      <c r="F29" s="16"/>
      <c r="M29" s="78"/>
      <c r="N29" s="78"/>
    </row>
    <row r="30" spans="1:16" s="73" customFormat="1" x14ac:dyDescent="0.25">
      <c r="A30" s="74"/>
      <c r="B30" s="75"/>
      <c r="C30" s="76"/>
      <c r="D30" s="76"/>
      <c r="E30" s="77"/>
      <c r="F30" s="16"/>
      <c r="M30" s="78"/>
      <c r="N30" s="78"/>
    </row>
    <row r="31" spans="1:16" s="73" customFormat="1" x14ac:dyDescent="0.25">
      <c r="A31" s="74"/>
      <c r="B31" s="75"/>
      <c r="C31" s="76"/>
      <c r="D31" s="76"/>
      <c r="E31" s="77"/>
      <c r="F31" s="16"/>
      <c r="M31" s="78"/>
      <c r="N31" s="78"/>
    </row>
    <row r="32" spans="1:16" s="73" customFormat="1" x14ac:dyDescent="0.25">
      <c r="A32" s="74"/>
      <c r="B32" s="75"/>
      <c r="C32" s="76"/>
      <c r="D32" s="76"/>
      <c r="E32" s="77"/>
      <c r="F32" s="16"/>
      <c r="M32" s="78"/>
      <c r="N32" s="78"/>
    </row>
    <row r="33" spans="1:16" s="73" customFormat="1" x14ac:dyDescent="0.25">
      <c r="A33" s="74"/>
      <c r="B33" s="75"/>
      <c r="C33" s="76"/>
      <c r="D33" s="76"/>
      <c r="E33" s="77"/>
      <c r="F33" s="16"/>
      <c r="M33" s="78"/>
      <c r="N33" s="78"/>
    </row>
    <row r="34" spans="1:16" s="73" customFormat="1" x14ac:dyDescent="0.25">
      <c r="A34" s="74"/>
      <c r="B34" s="75"/>
      <c r="C34" s="76"/>
      <c r="D34" s="76"/>
      <c r="E34" s="77"/>
      <c r="F34" s="16"/>
      <c r="M34" s="78"/>
      <c r="N34" s="78"/>
    </row>
    <row r="35" spans="1:16" s="73" customFormat="1" x14ac:dyDescent="0.25">
      <c r="A35" s="74"/>
      <c r="B35" s="75"/>
      <c r="C35" s="76"/>
      <c r="D35" s="76"/>
      <c r="E35" s="77"/>
      <c r="F35" s="16"/>
      <c r="M35" s="78"/>
      <c r="N35" s="78"/>
    </row>
    <row r="36" spans="1:16" s="73" customFormat="1" x14ac:dyDescent="0.25">
      <c r="A36" s="74"/>
      <c r="B36" s="75"/>
      <c r="C36" s="76"/>
      <c r="D36" s="76"/>
      <c r="E36" s="77"/>
      <c r="F36" s="16"/>
      <c r="M36" s="78"/>
      <c r="N36" s="78"/>
    </row>
    <row r="37" spans="1:16" s="73" customFormat="1" x14ac:dyDescent="0.25">
      <c r="A37" s="74"/>
      <c r="B37" s="75"/>
      <c r="C37" s="76"/>
      <c r="D37" s="76"/>
      <c r="E37" s="77"/>
      <c r="F37" s="16"/>
      <c r="M37" s="78"/>
      <c r="N37" s="78"/>
    </row>
    <row r="38" spans="1:16" s="73" customFormat="1" ht="15" customHeight="1" x14ac:dyDescent="0.25">
      <c r="A38" s="74"/>
      <c r="B38" s="75"/>
      <c r="C38" s="76"/>
      <c r="D38" s="76"/>
      <c r="E38" s="77"/>
      <c r="F38" s="16"/>
      <c r="M38" s="78"/>
      <c r="N38" s="78"/>
    </row>
    <row r="39" spans="1:16" s="73" customFormat="1" x14ac:dyDescent="0.25">
      <c r="A39" s="74"/>
      <c r="B39" s="75"/>
      <c r="C39" s="76"/>
      <c r="D39" s="76"/>
      <c r="E39" s="77"/>
      <c r="F39" s="16"/>
      <c r="M39" s="78"/>
      <c r="N39" s="78"/>
    </row>
    <row r="40" spans="1:16" s="84" customFormat="1" x14ac:dyDescent="0.25">
      <c r="A40" s="74"/>
      <c r="B40" s="75"/>
      <c r="C40" s="76"/>
      <c r="D40" s="76"/>
      <c r="E40" s="77"/>
      <c r="F40" s="16"/>
      <c r="G40" s="73"/>
      <c r="H40" s="73"/>
      <c r="I40" s="73"/>
      <c r="J40" s="73"/>
      <c r="K40" s="73"/>
      <c r="L40" s="73"/>
      <c r="M40" s="78"/>
      <c r="N40" s="78"/>
      <c r="O40" s="73"/>
      <c r="P40" s="73"/>
    </row>
    <row r="41" spans="1:16" s="84" customFormat="1" x14ac:dyDescent="0.25">
      <c r="A41" s="74"/>
      <c r="B41" s="75"/>
      <c r="C41" s="76"/>
      <c r="D41" s="76"/>
      <c r="E41" s="77"/>
      <c r="F41" s="16"/>
      <c r="G41" s="73"/>
      <c r="H41" s="73"/>
      <c r="I41" s="73"/>
      <c r="J41" s="73"/>
      <c r="K41" s="73"/>
      <c r="L41" s="73"/>
      <c r="M41" s="78"/>
      <c r="N41" s="78"/>
      <c r="O41" s="73"/>
      <c r="P41" s="73"/>
    </row>
    <row r="42" spans="1:16" s="84" customFormat="1" x14ac:dyDescent="0.25">
      <c r="A42" s="74"/>
      <c r="B42" s="75"/>
      <c r="C42" s="76"/>
      <c r="D42" s="76"/>
      <c r="E42" s="77"/>
      <c r="F42" s="16"/>
      <c r="G42" s="73"/>
      <c r="H42" s="73"/>
      <c r="I42" s="73"/>
      <c r="J42" s="73"/>
      <c r="K42" s="73"/>
      <c r="L42" s="73"/>
      <c r="M42" s="78"/>
      <c r="N42" s="78"/>
      <c r="O42" s="73"/>
      <c r="P42" s="73"/>
    </row>
    <row r="43" spans="1:16" s="84" customFormat="1" x14ac:dyDescent="0.25">
      <c r="A43" s="74"/>
      <c r="B43" s="75"/>
      <c r="C43" s="76"/>
      <c r="D43" s="76"/>
      <c r="E43" s="77"/>
      <c r="F43" s="16"/>
      <c r="G43" s="73"/>
      <c r="H43" s="73"/>
      <c r="I43" s="73"/>
      <c r="J43" s="73"/>
      <c r="K43" s="73"/>
      <c r="L43" s="73"/>
      <c r="M43" s="78"/>
      <c r="N43" s="78"/>
      <c r="O43" s="73"/>
      <c r="P43" s="73"/>
    </row>
    <row r="44" spans="1:16" s="84" customFormat="1" x14ac:dyDescent="0.25">
      <c r="A44" s="74"/>
      <c r="B44" s="75"/>
      <c r="C44" s="76"/>
      <c r="D44" s="76"/>
      <c r="E44" s="77"/>
      <c r="F44" s="16"/>
      <c r="G44" s="73"/>
      <c r="H44" s="73"/>
      <c r="I44" s="73"/>
      <c r="J44" s="73"/>
      <c r="K44" s="73"/>
      <c r="L44" s="73"/>
      <c r="M44" s="78"/>
      <c r="N44" s="78"/>
      <c r="O44" s="73"/>
      <c r="P44" s="73"/>
    </row>
    <row r="45" spans="1:16" s="73" customFormat="1" x14ac:dyDescent="0.25">
      <c r="A45" s="74"/>
      <c r="B45" s="75"/>
      <c r="C45" s="76"/>
      <c r="D45" s="76"/>
      <c r="E45" s="77"/>
      <c r="F45" s="16"/>
      <c r="M45" s="78"/>
      <c r="N45" s="78"/>
    </row>
    <row r="46" spans="1:16" s="73" customFormat="1" x14ac:dyDescent="0.25">
      <c r="A46" s="74"/>
      <c r="B46" s="75"/>
      <c r="C46" s="76"/>
      <c r="D46" s="76"/>
      <c r="E46" s="77"/>
      <c r="F46" s="16"/>
      <c r="M46" s="78"/>
      <c r="N46" s="78"/>
    </row>
    <row r="47" spans="1:16" s="73" customFormat="1" x14ac:dyDescent="0.25">
      <c r="A47" s="74"/>
      <c r="B47" s="75"/>
      <c r="C47" s="76"/>
      <c r="D47" s="76"/>
      <c r="E47" s="77"/>
      <c r="F47" s="16"/>
      <c r="M47" s="78"/>
      <c r="N47" s="78"/>
    </row>
    <row r="48" spans="1:16" s="73" customFormat="1" x14ac:dyDescent="0.25">
      <c r="A48" s="74"/>
      <c r="B48" s="75"/>
      <c r="C48" s="76"/>
      <c r="D48" s="76"/>
      <c r="E48" s="77"/>
      <c r="F48" s="16"/>
      <c r="M48" s="78"/>
      <c r="N48" s="78"/>
    </row>
    <row r="49" spans="1:16" s="73" customFormat="1" x14ac:dyDescent="0.25">
      <c r="A49" s="74"/>
      <c r="B49" s="75"/>
      <c r="C49" s="76"/>
      <c r="D49" s="76"/>
      <c r="E49" s="77"/>
      <c r="F49" s="16"/>
      <c r="M49" s="78"/>
      <c r="N49" s="78"/>
    </row>
    <row r="50" spans="1:16" s="73" customFormat="1" x14ac:dyDescent="0.25">
      <c r="A50" s="74"/>
      <c r="B50" s="75"/>
      <c r="C50" s="76"/>
      <c r="D50" s="76"/>
      <c r="E50" s="77"/>
      <c r="F50" s="16"/>
      <c r="M50" s="78"/>
      <c r="N50" s="78"/>
    </row>
    <row r="51" spans="1:16" s="73" customFormat="1" x14ac:dyDescent="0.25">
      <c r="A51" s="74"/>
      <c r="B51" s="75"/>
      <c r="C51" s="76"/>
      <c r="D51" s="76"/>
      <c r="E51" s="77"/>
      <c r="F51" s="16"/>
      <c r="M51" s="78"/>
      <c r="N51" s="78"/>
    </row>
    <row r="52" spans="1:16" s="73" customFormat="1" x14ac:dyDescent="0.25">
      <c r="A52" s="74"/>
      <c r="B52" s="75"/>
      <c r="C52" s="76"/>
      <c r="D52" s="76"/>
      <c r="E52" s="77"/>
      <c r="F52" s="16"/>
      <c r="M52" s="78"/>
      <c r="N52" s="78"/>
    </row>
    <row r="53" spans="1:16" s="73" customFormat="1" x14ac:dyDescent="0.25">
      <c r="A53" s="74"/>
      <c r="B53" s="75"/>
      <c r="C53" s="76"/>
      <c r="D53" s="76"/>
      <c r="E53" s="77"/>
      <c r="F53" s="16"/>
      <c r="M53" s="78"/>
      <c r="N53" s="78"/>
    </row>
    <row r="54" spans="1:16" s="73" customFormat="1" x14ac:dyDescent="0.25">
      <c r="A54" s="74"/>
      <c r="B54" s="75"/>
      <c r="C54" s="76"/>
      <c r="D54" s="76"/>
      <c r="E54" s="77"/>
      <c r="F54" s="16"/>
      <c r="M54" s="78"/>
      <c r="N54" s="78"/>
    </row>
    <row r="55" spans="1:16" s="84" customFormat="1" ht="21" customHeight="1" x14ac:dyDescent="0.25">
      <c r="A55" s="74"/>
      <c r="B55" s="75"/>
      <c r="C55" s="76"/>
      <c r="D55" s="76"/>
      <c r="E55" s="77"/>
      <c r="F55" s="16"/>
      <c r="G55" s="73"/>
      <c r="H55" s="73"/>
      <c r="I55" s="73"/>
      <c r="J55" s="73"/>
      <c r="K55" s="73"/>
      <c r="L55" s="73"/>
      <c r="M55" s="78"/>
      <c r="N55" s="78"/>
      <c r="O55" s="73"/>
      <c r="P55" s="73"/>
    </row>
    <row r="56" spans="1:16" s="84" customFormat="1" ht="15.75" customHeight="1" x14ac:dyDescent="0.25">
      <c r="A56" s="74"/>
      <c r="B56" s="75"/>
      <c r="C56" s="76"/>
      <c r="D56" s="76"/>
      <c r="E56" s="77"/>
      <c r="F56" s="16"/>
      <c r="G56" s="73"/>
      <c r="H56" s="73"/>
      <c r="I56" s="73"/>
      <c r="J56" s="73"/>
      <c r="K56" s="73"/>
      <c r="L56" s="73"/>
      <c r="M56" s="78"/>
      <c r="N56" s="78"/>
      <c r="O56" s="73"/>
      <c r="P56" s="73"/>
    </row>
    <row r="57" spans="1:16" s="84" customFormat="1" ht="15.75" customHeight="1" x14ac:dyDescent="0.25">
      <c r="A57" s="74"/>
      <c r="B57" s="75"/>
      <c r="C57" s="76"/>
      <c r="D57" s="76"/>
      <c r="E57" s="77"/>
      <c r="F57" s="16"/>
      <c r="G57" s="73"/>
      <c r="H57" s="73"/>
      <c r="I57" s="73"/>
      <c r="J57" s="73"/>
      <c r="K57" s="73"/>
      <c r="L57" s="73"/>
      <c r="M57" s="78"/>
      <c r="N57" s="78"/>
      <c r="O57" s="73"/>
      <c r="P57" s="73"/>
    </row>
    <row r="58" spans="1:16" s="84" customFormat="1" ht="15.75" customHeight="1" x14ac:dyDescent="0.25">
      <c r="A58" s="74"/>
      <c r="B58" s="75"/>
      <c r="C58" s="76"/>
      <c r="D58" s="76"/>
      <c r="E58" s="77"/>
      <c r="F58" s="16"/>
      <c r="G58" s="73"/>
      <c r="H58" s="73"/>
      <c r="I58" s="73"/>
      <c r="J58" s="73"/>
      <c r="K58" s="73"/>
      <c r="L58" s="73"/>
      <c r="M58" s="78"/>
      <c r="N58" s="78"/>
      <c r="O58" s="73"/>
      <c r="P58" s="73"/>
    </row>
    <row r="59" spans="1:16" s="73" customFormat="1" x14ac:dyDescent="0.25">
      <c r="A59" s="74"/>
      <c r="B59" s="75"/>
      <c r="C59" s="76"/>
      <c r="D59" s="76"/>
      <c r="E59" s="77"/>
      <c r="F59" s="16"/>
      <c r="M59" s="78"/>
      <c r="N59" s="78"/>
    </row>
    <row r="60" spans="1:16" s="73" customFormat="1" x14ac:dyDescent="0.25">
      <c r="A60" s="74"/>
      <c r="B60" s="75"/>
      <c r="C60" s="76"/>
      <c r="D60" s="76"/>
      <c r="E60" s="77"/>
      <c r="F60" s="16"/>
      <c r="M60" s="78"/>
      <c r="N60" s="78"/>
    </row>
    <row r="61" spans="1:16" s="73" customFormat="1" x14ac:dyDescent="0.25">
      <c r="A61" s="74"/>
      <c r="B61" s="75"/>
      <c r="C61" s="76"/>
      <c r="D61" s="76"/>
      <c r="E61" s="77"/>
      <c r="F61" s="16"/>
      <c r="M61" s="78"/>
      <c r="N61" s="78"/>
    </row>
    <row r="62" spans="1:16" s="73" customFormat="1" x14ac:dyDescent="0.25">
      <c r="A62" s="74"/>
      <c r="B62" s="75"/>
      <c r="C62" s="76"/>
      <c r="D62" s="76"/>
      <c r="E62" s="77"/>
      <c r="F62" s="16"/>
      <c r="M62" s="78"/>
      <c r="N62" s="78"/>
    </row>
    <row r="63" spans="1:16" s="73" customFormat="1" x14ac:dyDescent="0.25">
      <c r="A63" s="74"/>
      <c r="B63" s="75"/>
      <c r="C63" s="76"/>
      <c r="D63" s="76"/>
      <c r="E63" s="77"/>
      <c r="F63" s="16"/>
      <c r="M63" s="78"/>
      <c r="N63" s="78"/>
    </row>
    <row r="64" spans="1:16" s="73" customFormat="1" x14ac:dyDescent="0.25">
      <c r="A64" s="74"/>
      <c r="B64" s="75"/>
      <c r="C64" s="76"/>
      <c r="D64" s="76"/>
      <c r="E64" s="77"/>
      <c r="F64" s="16"/>
      <c r="M64" s="78"/>
      <c r="N64" s="78"/>
    </row>
    <row r="65" spans="1:14" s="73" customFormat="1" x14ac:dyDescent="0.25">
      <c r="A65" s="74"/>
      <c r="B65" s="75"/>
      <c r="C65" s="76"/>
      <c r="D65" s="76"/>
      <c r="E65" s="77"/>
      <c r="F65" s="16"/>
      <c r="M65" s="78"/>
      <c r="N65" s="78"/>
    </row>
    <row r="66" spans="1:14" s="73" customFormat="1" x14ac:dyDescent="0.25">
      <c r="A66" s="74"/>
      <c r="B66" s="75"/>
      <c r="C66" s="76"/>
      <c r="D66" s="76"/>
      <c r="E66" s="77"/>
      <c r="F66" s="16"/>
      <c r="M66" s="78"/>
      <c r="N66" s="78"/>
    </row>
    <row r="67" spans="1:14" s="73" customFormat="1" x14ac:dyDescent="0.25">
      <c r="A67" s="74"/>
      <c r="B67" s="75"/>
      <c r="C67" s="76"/>
      <c r="D67" s="76"/>
      <c r="E67" s="77"/>
      <c r="F67" s="16"/>
      <c r="M67" s="78"/>
      <c r="N67" s="78"/>
    </row>
    <row r="68" spans="1:14" s="73" customFormat="1" x14ac:dyDescent="0.25">
      <c r="A68" s="74"/>
      <c r="B68" s="75"/>
      <c r="C68" s="76"/>
      <c r="D68" s="76"/>
      <c r="E68" s="77"/>
      <c r="F68" s="16"/>
      <c r="M68" s="78"/>
      <c r="N68" s="78"/>
    </row>
    <row r="69" spans="1:14" s="73" customFormat="1" x14ac:dyDescent="0.25">
      <c r="A69" s="74"/>
      <c r="B69" s="75"/>
      <c r="C69" s="76"/>
      <c r="D69" s="76"/>
      <c r="E69" s="77"/>
      <c r="F69" s="16"/>
      <c r="M69" s="78"/>
      <c r="N69" s="78"/>
    </row>
    <row r="70" spans="1:14" s="73" customFormat="1" x14ac:dyDescent="0.25">
      <c r="A70" s="74"/>
      <c r="B70" s="75"/>
      <c r="C70" s="76"/>
      <c r="D70" s="76"/>
      <c r="E70" s="77"/>
      <c r="F70" s="16"/>
      <c r="M70" s="78"/>
      <c r="N70" s="78"/>
    </row>
    <row r="71" spans="1:14" s="73" customFormat="1" x14ac:dyDescent="0.25">
      <c r="A71" s="74"/>
      <c r="B71" s="75"/>
      <c r="C71" s="76"/>
      <c r="D71" s="76"/>
      <c r="E71" s="77"/>
      <c r="F71" s="16"/>
      <c r="M71" s="78"/>
      <c r="N71" s="78"/>
    </row>
    <row r="72" spans="1:14" s="73" customFormat="1" x14ac:dyDescent="0.25">
      <c r="A72" s="74"/>
      <c r="B72" s="75"/>
      <c r="C72" s="76"/>
      <c r="D72" s="76"/>
      <c r="E72" s="77"/>
      <c r="F72" s="16"/>
      <c r="M72" s="78"/>
      <c r="N72" s="78"/>
    </row>
    <row r="73" spans="1:14" s="73" customFormat="1" x14ac:dyDescent="0.25">
      <c r="A73" s="74"/>
      <c r="B73" s="75"/>
      <c r="C73" s="76"/>
      <c r="D73" s="76"/>
      <c r="E73" s="77"/>
      <c r="F73" s="16"/>
      <c r="M73" s="78"/>
      <c r="N73" s="78"/>
    </row>
    <row r="74" spans="1:14" s="73" customFormat="1" x14ac:dyDescent="0.25">
      <c r="A74" s="74"/>
      <c r="B74" s="75"/>
      <c r="C74" s="76"/>
      <c r="D74" s="76"/>
      <c r="E74" s="77"/>
      <c r="F74" s="16"/>
      <c r="M74" s="78"/>
      <c r="N74" s="78"/>
    </row>
    <row r="75" spans="1:14" s="73" customFormat="1" x14ac:dyDescent="0.25">
      <c r="A75" s="74"/>
      <c r="B75" s="75"/>
      <c r="C75" s="76"/>
      <c r="D75" s="76"/>
      <c r="E75" s="77"/>
      <c r="F75" s="16"/>
      <c r="M75" s="78"/>
      <c r="N75" s="78"/>
    </row>
    <row r="76" spans="1:14" s="73" customFormat="1" x14ac:dyDescent="0.25">
      <c r="A76" s="74"/>
      <c r="B76" s="75"/>
      <c r="C76" s="76"/>
      <c r="D76" s="76"/>
      <c r="E76" s="77"/>
      <c r="F76" s="16"/>
      <c r="M76" s="78"/>
      <c r="N76" s="78"/>
    </row>
    <row r="77" spans="1:14" s="73" customFormat="1" x14ac:dyDescent="0.25">
      <c r="A77" s="74"/>
      <c r="B77" s="75"/>
      <c r="C77" s="76"/>
      <c r="D77" s="76"/>
      <c r="E77" s="77"/>
      <c r="F77" s="16"/>
      <c r="M77" s="78"/>
      <c r="N77" s="78"/>
    </row>
    <row r="78" spans="1:14" s="73" customFormat="1" x14ac:dyDescent="0.25">
      <c r="A78" s="74"/>
      <c r="B78" s="75"/>
      <c r="C78" s="76"/>
      <c r="D78" s="76"/>
      <c r="E78" s="77"/>
      <c r="F78" s="16"/>
      <c r="M78" s="78"/>
      <c r="N78" s="78"/>
    </row>
    <row r="79" spans="1:14" s="73" customFormat="1" x14ac:dyDescent="0.25">
      <c r="A79" s="74"/>
      <c r="B79" s="75"/>
      <c r="C79" s="76"/>
      <c r="D79" s="76"/>
      <c r="E79" s="77"/>
      <c r="F79" s="16"/>
      <c r="M79" s="78"/>
      <c r="N79" s="78"/>
    </row>
    <row r="80" spans="1:14" s="73" customFormat="1" ht="16.5" customHeight="1" x14ac:dyDescent="0.25">
      <c r="A80" s="74"/>
      <c r="B80" s="75"/>
      <c r="C80" s="76"/>
      <c r="D80" s="76"/>
      <c r="E80" s="77"/>
      <c r="F80" s="16"/>
      <c r="M80" s="78"/>
      <c r="N80" s="78"/>
    </row>
    <row r="81" spans="1:14" s="73" customFormat="1" x14ac:dyDescent="0.25">
      <c r="A81" s="74"/>
      <c r="B81" s="75"/>
      <c r="C81" s="76"/>
      <c r="D81" s="76"/>
      <c r="E81" s="77"/>
      <c r="F81" s="16"/>
      <c r="M81" s="78"/>
      <c r="N81" s="78"/>
    </row>
    <row r="82" spans="1:14" s="73" customFormat="1" ht="16.5" customHeight="1" x14ac:dyDescent="0.25">
      <c r="A82" s="74"/>
      <c r="B82" s="75"/>
      <c r="C82" s="76"/>
      <c r="D82" s="76"/>
      <c r="E82" s="77"/>
      <c r="F82" s="16"/>
      <c r="M82" s="78"/>
      <c r="N82" s="78"/>
    </row>
    <row r="83" spans="1:14" s="73" customFormat="1" ht="16.5" customHeight="1" x14ac:dyDescent="0.25">
      <c r="A83" s="74"/>
      <c r="B83" s="75"/>
      <c r="C83" s="76"/>
      <c r="D83" s="76"/>
      <c r="E83" s="77"/>
      <c r="F83" s="16"/>
      <c r="M83" s="78"/>
      <c r="N83" s="78"/>
    </row>
    <row r="84" spans="1:14" s="73" customFormat="1" ht="16.5" customHeight="1" x14ac:dyDescent="0.25">
      <c r="A84" s="74"/>
      <c r="B84" s="75"/>
      <c r="C84" s="76"/>
      <c r="D84" s="76"/>
      <c r="E84" s="77"/>
      <c r="F84" s="16"/>
      <c r="M84" s="78"/>
      <c r="N84" s="78"/>
    </row>
    <row r="85" spans="1:14" s="73" customFormat="1" x14ac:dyDescent="0.25">
      <c r="A85" s="74"/>
      <c r="B85" s="75"/>
      <c r="C85" s="76"/>
      <c r="D85" s="76"/>
      <c r="E85" s="77"/>
      <c r="F85" s="16"/>
      <c r="M85" s="78"/>
      <c r="N85" s="78"/>
    </row>
    <row r="86" spans="1:14" s="73" customFormat="1" x14ac:dyDescent="0.25">
      <c r="A86" s="74"/>
      <c r="B86" s="75"/>
      <c r="C86" s="76"/>
      <c r="D86" s="76"/>
      <c r="E86" s="77"/>
      <c r="F86" s="16"/>
      <c r="M86" s="78"/>
      <c r="N86" s="78"/>
    </row>
    <row r="87" spans="1:14" s="73" customFormat="1" x14ac:dyDescent="0.25">
      <c r="A87" s="74"/>
      <c r="B87" s="75"/>
      <c r="C87" s="76"/>
      <c r="D87" s="76"/>
      <c r="E87" s="77"/>
      <c r="F87" s="16"/>
      <c r="M87" s="78"/>
      <c r="N87" s="78"/>
    </row>
    <row r="88" spans="1:14" s="73" customFormat="1" x14ac:dyDescent="0.25">
      <c r="A88" s="74"/>
      <c r="B88" s="75"/>
      <c r="C88" s="76"/>
      <c r="D88" s="76"/>
      <c r="E88" s="77"/>
      <c r="F88" s="16"/>
      <c r="M88" s="78"/>
      <c r="N88" s="78"/>
    </row>
    <row r="89" spans="1:14" s="73" customFormat="1" x14ac:dyDescent="0.25">
      <c r="A89" s="74"/>
      <c r="B89" s="75"/>
      <c r="C89" s="76"/>
      <c r="D89" s="76"/>
      <c r="E89" s="77"/>
      <c r="F89" s="16"/>
      <c r="M89" s="78"/>
      <c r="N89" s="78"/>
    </row>
    <row r="90" spans="1:14" s="73" customFormat="1" ht="12.75" customHeight="1" x14ac:dyDescent="0.25">
      <c r="A90" s="74"/>
      <c r="B90" s="75"/>
      <c r="C90" s="76"/>
      <c r="D90" s="76"/>
      <c r="E90" s="77"/>
      <c r="F90" s="16"/>
      <c r="M90" s="78"/>
      <c r="N90" s="78"/>
    </row>
    <row r="91" spans="1:14" s="73" customFormat="1" ht="12.75" customHeight="1" x14ac:dyDescent="0.25">
      <c r="A91" s="74"/>
      <c r="B91" s="75"/>
      <c r="C91" s="76"/>
      <c r="D91" s="76"/>
      <c r="E91" s="77"/>
      <c r="F91" s="16"/>
      <c r="M91" s="78"/>
      <c r="N91" s="78"/>
    </row>
    <row r="92" spans="1:14" s="73" customFormat="1" x14ac:dyDescent="0.25">
      <c r="A92" s="74"/>
      <c r="B92" s="75"/>
      <c r="C92" s="76"/>
      <c r="D92" s="76"/>
      <c r="E92" s="77"/>
      <c r="F92" s="16"/>
      <c r="M92" s="78"/>
      <c r="N92" s="78"/>
    </row>
    <row r="93" spans="1:14" s="73" customFormat="1" x14ac:dyDescent="0.25">
      <c r="A93" s="74"/>
      <c r="B93" s="75"/>
      <c r="C93" s="76"/>
      <c r="D93" s="76"/>
      <c r="E93" s="77"/>
      <c r="F93" s="16"/>
      <c r="M93" s="78"/>
      <c r="N93" s="78"/>
    </row>
    <row r="94" spans="1:14" s="73" customFormat="1" x14ac:dyDescent="0.25">
      <c r="A94" s="74"/>
      <c r="B94" s="75"/>
      <c r="C94" s="76"/>
      <c r="D94" s="76"/>
      <c r="E94" s="77"/>
      <c r="F94" s="16"/>
      <c r="M94" s="78"/>
      <c r="N94" s="78"/>
    </row>
    <row r="95" spans="1:14" s="73" customFormat="1" x14ac:dyDescent="0.25">
      <c r="A95" s="74"/>
      <c r="B95" s="75"/>
      <c r="C95" s="76"/>
      <c r="D95" s="76"/>
      <c r="E95" s="77"/>
      <c r="F95" s="16"/>
      <c r="M95" s="78"/>
      <c r="N95" s="78"/>
    </row>
    <row r="96" spans="1:14" s="73" customFormat="1" ht="15.75" customHeight="1" x14ac:dyDescent="0.25">
      <c r="A96" s="74"/>
      <c r="B96" s="75"/>
      <c r="C96" s="76"/>
      <c r="D96" s="76"/>
      <c r="E96" s="77"/>
      <c r="F96" s="16"/>
      <c r="M96" s="78"/>
      <c r="N96" s="78"/>
    </row>
    <row r="97" spans="1:14" s="73" customFormat="1" ht="15.75" customHeight="1" x14ac:dyDescent="0.25">
      <c r="A97" s="74"/>
      <c r="B97" s="75"/>
      <c r="C97" s="76"/>
      <c r="D97" s="76"/>
      <c r="E97" s="77"/>
      <c r="F97" s="16"/>
      <c r="M97" s="78"/>
      <c r="N97" s="78"/>
    </row>
    <row r="98" spans="1:14" s="73" customFormat="1" ht="15.75" customHeight="1" x14ac:dyDescent="0.25">
      <c r="A98" s="74"/>
      <c r="B98" s="75"/>
      <c r="C98" s="76"/>
      <c r="D98" s="76"/>
      <c r="E98" s="77"/>
      <c r="F98" s="16"/>
      <c r="M98" s="78"/>
      <c r="N98" s="78"/>
    </row>
    <row r="99" spans="1:14" s="73" customFormat="1" ht="15.75" customHeight="1" x14ac:dyDescent="0.25">
      <c r="A99" s="74"/>
      <c r="B99" s="75"/>
      <c r="C99" s="76"/>
      <c r="D99" s="76"/>
      <c r="E99" s="77"/>
      <c r="F99" s="16"/>
      <c r="M99" s="78"/>
      <c r="N99" s="78"/>
    </row>
    <row r="100" spans="1:14" s="73" customFormat="1" x14ac:dyDescent="0.25">
      <c r="A100" s="74"/>
      <c r="B100" s="75"/>
      <c r="C100" s="76"/>
      <c r="D100" s="76"/>
      <c r="E100" s="77"/>
      <c r="F100" s="16"/>
      <c r="M100" s="78"/>
      <c r="N100" s="78"/>
    </row>
    <row r="101" spans="1:14" s="73" customFormat="1" x14ac:dyDescent="0.25">
      <c r="A101" s="74"/>
      <c r="B101" s="75"/>
      <c r="C101" s="76"/>
      <c r="D101" s="76"/>
      <c r="E101" s="77"/>
      <c r="F101" s="16"/>
      <c r="M101" s="78"/>
      <c r="N101" s="78"/>
    </row>
    <row r="102" spans="1:14" s="73" customFormat="1" x14ac:dyDescent="0.25">
      <c r="A102" s="74"/>
      <c r="B102" s="75"/>
      <c r="C102" s="76"/>
      <c r="D102" s="76"/>
      <c r="E102" s="77"/>
      <c r="F102" s="16"/>
      <c r="M102" s="78"/>
      <c r="N102" s="78"/>
    </row>
    <row r="103" spans="1:14" s="73" customFormat="1" x14ac:dyDescent="0.25">
      <c r="A103" s="74"/>
      <c r="B103" s="75"/>
      <c r="C103" s="76"/>
      <c r="D103" s="76"/>
      <c r="E103" s="77"/>
      <c r="F103" s="16"/>
      <c r="M103" s="78"/>
      <c r="N103" s="78"/>
    </row>
    <row r="104" spans="1:14" s="73" customFormat="1" x14ac:dyDescent="0.25">
      <c r="A104" s="74"/>
      <c r="B104" s="75"/>
      <c r="C104" s="76"/>
      <c r="D104" s="76"/>
      <c r="E104" s="77"/>
      <c r="F104" s="16"/>
      <c r="M104" s="78"/>
      <c r="N104" s="78"/>
    </row>
    <row r="105" spans="1:14" s="73" customFormat="1" ht="16.5" customHeight="1" x14ac:dyDescent="0.25">
      <c r="A105" s="74"/>
      <c r="B105" s="75"/>
      <c r="C105" s="76"/>
      <c r="D105" s="76"/>
      <c r="E105" s="77"/>
      <c r="F105" s="16"/>
      <c r="M105" s="78"/>
      <c r="N105" s="78"/>
    </row>
    <row r="106" spans="1:14" s="73" customFormat="1" ht="16.5" customHeight="1" x14ac:dyDescent="0.25">
      <c r="A106" s="74"/>
      <c r="B106" s="75"/>
      <c r="C106" s="76"/>
      <c r="D106" s="76"/>
      <c r="E106" s="77"/>
      <c r="F106" s="16"/>
      <c r="M106" s="78"/>
      <c r="N106" s="78"/>
    </row>
    <row r="107" spans="1:14" s="73" customFormat="1" ht="16.5" customHeight="1" x14ac:dyDescent="0.25">
      <c r="A107" s="74"/>
      <c r="B107" s="75"/>
      <c r="C107" s="76"/>
      <c r="D107" s="76"/>
      <c r="E107" s="77"/>
      <c r="F107" s="16"/>
      <c r="M107" s="78"/>
      <c r="N107" s="78"/>
    </row>
    <row r="108" spans="1:14" s="73" customFormat="1" ht="16.5" customHeight="1" x14ac:dyDescent="0.25">
      <c r="A108" s="74"/>
      <c r="B108" s="75"/>
      <c r="C108" s="76"/>
      <c r="D108" s="76"/>
      <c r="E108" s="77"/>
      <c r="F108" s="16"/>
      <c r="M108" s="78"/>
      <c r="N108" s="78"/>
    </row>
    <row r="109" spans="1:14" s="73" customFormat="1" ht="16.5" customHeight="1" x14ac:dyDescent="0.25">
      <c r="A109" s="74"/>
      <c r="B109" s="75"/>
      <c r="C109" s="76"/>
      <c r="D109" s="76"/>
      <c r="E109" s="77"/>
      <c r="F109" s="16"/>
      <c r="M109" s="78"/>
      <c r="N109" s="78"/>
    </row>
    <row r="110" spans="1:14" s="73" customFormat="1" ht="16.5" customHeight="1" x14ac:dyDescent="0.25">
      <c r="A110" s="74"/>
      <c r="B110" s="75"/>
      <c r="C110" s="76"/>
      <c r="D110" s="76"/>
      <c r="E110" s="77"/>
      <c r="F110" s="16"/>
      <c r="M110" s="78"/>
      <c r="N110" s="78"/>
    </row>
    <row r="111" spans="1:14" s="73" customFormat="1" ht="16.5" customHeight="1" x14ac:dyDescent="0.25">
      <c r="A111" s="74"/>
      <c r="B111" s="75"/>
      <c r="C111" s="76"/>
      <c r="D111" s="76"/>
      <c r="E111" s="77"/>
      <c r="F111" s="16"/>
      <c r="M111" s="78"/>
      <c r="N111" s="78"/>
    </row>
    <row r="112" spans="1:14" s="73" customFormat="1" ht="15" customHeight="1" x14ac:dyDescent="0.25">
      <c r="A112" s="74"/>
      <c r="B112" s="75"/>
      <c r="C112" s="76"/>
      <c r="D112" s="76"/>
      <c r="E112" s="77"/>
      <c r="F112" s="16"/>
      <c r="M112" s="78"/>
      <c r="N112" s="78"/>
    </row>
    <row r="113" spans="1:16" s="73" customFormat="1" ht="15" customHeight="1" x14ac:dyDescent="0.25">
      <c r="A113" s="74"/>
      <c r="B113" s="75"/>
      <c r="C113" s="76"/>
      <c r="D113" s="76"/>
      <c r="E113" s="77"/>
      <c r="F113" s="16"/>
      <c r="M113" s="78"/>
      <c r="N113" s="78"/>
    </row>
    <row r="114" spans="1:16" s="73" customFormat="1" ht="15" customHeight="1" x14ac:dyDescent="0.25">
      <c r="A114" s="74"/>
      <c r="B114" s="75"/>
      <c r="C114" s="76"/>
      <c r="D114" s="76"/>
      <c r="E114" s="77"/>
      <c r="F114" s="16"/>
      <c r="M114" s="78"/>
      <c r="N114" s="78"/>
    </row>
    <row r="115" spans="1:16" s="73" customFormat="1" ht="15" customHeight="1" x14ac:dyDescent="0.25">
      <c r="A115" s="74"/>
      <c r="B115" s="75"/>
      <c r="C115" s="76"/>
      <c r="D115" s="76"/>
      <c r="E115" s="77"/>
      <c r="F115" s="16"/>
      <c r="M115" s="78"/>
      <c r="N115" s="78"/>
    </row>
    <row r="116" spans="1:16" s="73" customFormat="1" ht="15" customHeight="1" x14ac:dyDescent="0.25">
      <c r="A116" s="74"/>
      <c r="B116" s="75"/>
      <c r="C116" s="76"/>
      <c r="D116" s="76"/>
      <c r="E116" s="77"/>
      <c r="F116" s="16"/>
      <c r="M116" s="78"/>
      <c r="N116" s="78"/>
    </row>
    <row r="117" spans="1:16" s="73" customFormat="1" ht="15" customHeight="1" x14ac:dyDescent="0.25">
      <c r="A117" s="74"/>
      <c r="B117" s="75"/>
      <c r="C117" s="76"/>
      <c r="D117" s="76"/>
      <c r="E117" s="77"/>
      <c r="F117" s="16"/>
      <c r="M117" s="78"/>
      <c r="N117" s="78"/>
    </row>
    <row r="118" spans="1:16" s="73" customFormat="1" ht="15" customHeight="1" x14ac:dyDescent="0.25">
      <c r="A118" s="74"/>
      <c r="B118" s="75"/>
      <c r="C118" s="76"/>
      <c r="D118" s="76"/>
      <c r="E118" s="77"/>
      <c r="F118" s="16"/>
      <c r="M118" s="78"/>
      <c r="N118" s="78"/>
    </row>
    <row r="119" spans="1:16" s="73" customFormat="1" ht="15" customHeight="1" x14ac:dyDescent="0.25">
      <c r="A119" s="74"/>
      <c r="B119" s="75"/>
      <c r="C119" s="76"/>
      <c r="D119" s="76"/>
      <c r="E119" s="77"/>
      <c r="F119" s="16"/>
      <c r="M119" s="78"/>
      <c r="N119" s="78"/>
    </row>
    <row r="120" spans="1:16" s="73" customFormat="1" ht="15" customHeight="1" x14ac:dyDescent="0.25">
      <c r="A120" s="74"/>
      <c r="B120" s="75"/>
      <c r="C120" s="76"/>
      <c r="D120" s="76"/>
      <c r="E120" s="77"/>
      <c r="F120" s="16"/>
      <c r="M120" s="78"/>
      <c r="N120" s="78"/>
    </row>
    <row r="121" spans="1:16" s="73" customFormat="1" ht="15" customHeight="1" x14ac:dyDescent="0.25">
      <c r="A121" s="74"/>
      <c r="B121" s="75"/>
      <c r="C121" s="76"/>
      <c r="D121" s="76"/>
      <c r="E121" s="77"/>
      <c r="F121" s="16"/>
      <c r="M121" s="78"/>
      <c r="N121" s="78"/>
    </row>
    <row r="122" spans="1:16" s="73" customFormat="1" ht="15" customHeight="1" x14ac:dyDescent="0.25">
      <c r="A122" s="74"/>
      <c r="B122" s="75"/>
      <c r="C122" s="76"/>
      <c r="D122" s="76"/>
      <c r="E122" s="77"/>
      <c r="F122" s="16"/>
      <c r="M122" s="78"/>
      <c r="N122" s="78"/>
    </row>
    <row r="123" spans="1:16" s="73" customFormat="1" ht="15" customHeight="1" x14ac:dyDescent="0.25">
      <c r="A123" s="74"/>
      <c r="B123" s="75"/>
      <c r="C123" s="76"/>
      <c r="D123" s="76"/>
      <c r="E123" s="77"/>
      <c r="F123" s="16"/>
      <c r="M123" s="78"/>
      <c r="N123" s="78"/>
    </row>
    <row r="124" spans="1:16" s="73" customFormat="1" ht="15" customHeight="1" x14ac:dyDescent="0.25">
      <c r="A124" s="74"/>
      <c r="B124" s="75"/>
      <c r="C124" s="76"/>
      <c r="D124" s="76"/>
      <c r="E124" s="77"/>
      <c r="F124" s="16"/>
      <c r="M124" s="78"/>
      <c r="N124" s="78"/>
    </row>
    <row r="125" spans="1:16" s="73" customFormat="1" ht="15" customHeight="1" x14ac:dyDescent="0.25">
      <c r="A125" s="74"/>
      <c r="B125" s="75"/>
      <c r="C125" s="76"/>
      <c r="D125" s="76"/>
      <c r="E125" s="77"/>
      <c r="F125" s="16"/>
      <c r="M125" s="78"/>
      <c r="N125" s="78"/>
    </row>
    <row r="126" spans="1:16" s="73" customFormat="1" ht="15" customHeight="1" x14ac:dyDescent="0.25">
      <c r="A126" s="74"/>
      <c r="B126" s="75"/>
      <c r="C126" s="76"/>
      <c r="D126" s="76"/>
      <c r="E126" s="77"/>
      <c r="F126" s="16"/>
      <c r="M126" s="78"/>
      <c r="N126" s="78"/>
    </row>
    <row r="127" spans="1:16" s="84" customFormat="1" x14ac:dyDescent="0.25">
      <c r="A127" s="74"/>
      <c r="B127" s="75"/>
      <c r="C127" s="76"/>
      <c r="D127" s="76"/>
      <c r="E127" s="77"/>
      <c r="F127" s="16"/>
      <c r="G127" s="73"/>
      <c r="H127" s="73"/>
      <c r="I127" s="73"/>
      <c r="J127" s="73"/>
      <c r="K127" s="73"/>
      <c r="L127" s="73"/>
      <c r="M127" s="78"/>
      <c r="N127" s="78"/>
      <c r="O127" s="73"/>
      <c r="P127" s="73"/>
    </row>
    <row r="128" spans="1:16" s="73" customFormat="1" ht="15" customHeight="1" x14ac:dyDescent="0.25">
      <c r="A128" s="74"/>
      <c r="B128" s="75"/>
      <c r="C128" s="76"/>
      <c r="D128" s="76"/>
      <c r="E128" s="77"/>
      <c r="F128" s="16"/>
      <c r="M128" s="78"/>
      <c r="N128" s="78"/>
    </row>
    <row r="129" spans="1:16" s="73" customFormat="1" ht="15" customHeight="1" x14ac:dyDescent="0.25">
      <c r="A129" s="74"/>
      <c r="B129" s="75"/>
      <c r="C129" s="76"/>
      <c r="D129" s="76"/>
      <c r="E129" s="77"/>
      <c r="F129" s="16"/>
      <c r="M129" s="78"/>
      <c r="N129" s="78"/>
    </row>
    <row r="130" spans="1:16" s="84" customFormat="1" x14ac:dyDescent="0.25">
      <c r="A130" s="74"/>
      <c r="B130" s="75"/>
      <c r="C130" s="76"/>
      <c r="D130" s="76"/>
      <c r="E130" s="77"/>
      <c r="F130" s="16"/>
      <c r="G130" s="73"/>
      <c r="H130" s="73"/>
      <c r="I130" s="73"/>
      <c r="J130" s="73"/>
      <c r="K130" s="73"/>
      <c r="L130" s="73"/>
      <c r="M130" s="78"/>
      <c r="N130" s="78"/>
      <c r="O130" s="73"/>
      <c r="P130" s="73"/>
    </row>
    <row r="131" spans="1:16" s="73" customFormat="1" x14ac:dyDescent="0.25">
      <c r="A131" s="74"/>
      <c r="B131" s="75"/>
      <c r="C131" s="76"/>
      <c r="D131" s="76"/>
      <c r="E131" s="77"/>
      <c r="F131" s="16"/>
      <c r="M131" s="78"/>
      <c r="N131" s="78"/>
    </row>
    <row r="132" spans="1:16" s="73" customFormat="1" x14ac:dyDescent="0.25">
      <c r="A132" s="74"/>
      <c r="B132" s="75"/>
      <c r="C132" s="76"/>
      <c r="D132" s="76"/>
      <c r="E132" s="77"/>
      <c r="F132" s="16"/>
      <c r="M132" s="78"/>
      <c r="N132" s="78"/>
    </row>
    <row r="133" spans="1:16" s="73" customFormat="1" x14ac:dyDescent="0.25">
      <c r="A133" s="74"/>
      <c r="B133" s="75"/>
      <c r="C133" s="76"/>
      <c r="D133" s="76"/>
      <c r="E133" s="77"/>
      <c r="F133" s="16"/>
      <c r="M133" s="78"/>
      <c r="N133" s="78"/>
    </row>
    <row r="134" spans="1:16" s="73" customFormat="1" x14ac:dyDescent="0.25">
      <c r="A134" s="74"/>
      <c r="B134" s="75"/>
      <c r="C134" s="76"/>
      <c r="D134" s="76"/>
      <c r="E134" s="77"/>
      <c r="F134" s="16"/>
      <c r="M134" s="78"/>
      <c r="N134" s="78"/>
    </row>
    <row r="135" spans="1:16" s="73" customFormat="1" x14ac:dyDescent="0.25">
      <c r="A135" s="74"/>
      <c r="B135" s="75"/>
      <c r="C135" s="76"/>
      <c r="D135" s="76"/>
      <c r="E135" s="77"/>
      <c r="F135" s="16"/>
      <c r="M135" s="78"/>
      <c r="N135" s="78"/>
    </row>
    <row r="136" spans="1:16" s="73" customFormat="1" x14ac:dyDescent="0.25">
      <c r="A136" s="74"/>
      <c r="B136" s="75"/>
      <c r="C136" s="76"/>
      <c r="D136" s="76"/>
      <c r="E136" s="77"/>
      <c r="F136" s="16"/>
      <c r="M136" s="78"/>
      <c r="N136" s="78"/>
    </row>
    <row r="137" spans="1:16" s="73" customFormat="1" x14ac:dyDescent="0.25">
      <c r="A137" s="74"/>
      <c r="B137" s="75"/>
      <c r="C137" s="76"/>
      <c r="D137" s="76"/>
      <c r="E137" s="77"/>
      <c r="F137" s="16"/>
      <c r="M137" s="78"/>
      <c r="N137" s="78"/>
    </row>
    <row r="138" spans="1:16" s="73" customFormat="1" x14ac:dyDescent="0.25">
      <c r="A138" s="74"/>
      <c r="B138" s="75"/>
      <c r="C138" s="76"/>
      <c r="D138" s="76"/>
      <c r="E138" s="77"/>
      <c r="F138" s="16"/>
      <c r="M138" s="78"/>
      <c r="N138" s="78"/>
    </row>
    <row r="139" spans="1:16" s="73" customFormat="1" x14ac:dyDescent="0.25">
      <c r="A139" s="74"/>
      <c r="B139" s="75"/>
      <c r="C139" s="76"/>
      <c r="D139" s="76"/>
      <c r="E139" s="77"/>
      <c r="F139" s="16"/>
      <c r="M139" s="78"/>
      <c r="N139" s="78"/>
    </row>
    <row r="140" spans="1:16" s="73" customFormat="1" x14ac:dyDescent="0.25">
      <c r="A140" s="74"/>
      <c r="B140" s="75"/>
      <c r="C140" s="76"/>
      <c r="D140" s="76"/>
      <c r="E140" s="77"/>
      <c r="F140" s="16"/>
      <c r="M140" s="78"/>
      <c r="N140" s="78"/>
    </row>
    <row r="141" spans="1:16" s="73" customFormat="1" ht="15.75" customHeight="1" x14ac:dyDescent="0.25">
      <c r="A141" s="74"/>
      <c r="B141" s="75"/>
      <c r="C141" s="76"/>
      <c r="D141" s="76"/>
      <c r="E141" s="77"/>
      <c r="F141" s="16"/>
      <c r="M141" s="78"/>
      <c r="N141" s="78"/>
    </row>
    <row r="142" spans="1:16" s="73" customFormat="1" x14ac:dyDescent="0.25">
      <c r="A142" s="74"/>
      <c r="B142" s="75"/>
      <c r="C142" s="76"/>
      <c r="D142" s="76"/>
      <c r="E142" s="77"/>
      <c r="F142" s="16"/>
      <c r="M142" s="78"/>
      <c r="N142" s="78"/>
    </row>
    <row r="143" spans="1:16" s="73" customFormat="1" x14ac:dyDescent="0.25">
      <c r="A143" s="74"/>
      <c r="B143" s="75"/>
      <c r="C143" s="76"/>
      <c r="D143" s="76"/>
      <c r="E143" s="77"/>
      <c r="F143" s="16"/>
      <c r="M143" s="78"/>
      <c r="N143" s="78"/>
    </row>
    <row r="144" spans="1:16" s="73" customFormat="1" x14ac:dyDescent="0.25">
      <c r="A144" s="74"/>
      <c r="B144" s="75"/>
      <c r="C144" s="76"/>
      <c r="D144" s="76"/>
      <c r="E144" s="77"/>
      <c r="F144" s="16"/>
      <c r="M144" s="78"/>
      <c r="N144" s="78"/>
    </row>
    <row r="145" spans="1:16" s="73" customFormat="1" x14ac:dyDescent="0.25">
      <c r="A145" s="74"/>
      <c r="B145" s="75"/>
      <c r="C145" s="76"/>
      <c r="D145" s="76"/>
      <c r="E145" s="77"/>
      <c r="F145" s="16"/>
      <c r="M145" s="78"/>
      <c r="N145" s="78"/>
    </row>
    <row r="146" spans="1:16" s="73" customFormat="1" x14ac:dyDescent="0.25">
      <c r="A146" s="74"/>
      <c r="B146" s="75"/>
      <c r="C146" s="76"/>
      <c r="D146" s="76"/>
      <c r="E146" s="77"/>
      <c r="F146" s="16"/>
      <c r="M146" s="78"/>
      <c r="N146" s="78"/>
    </row>
    <row r="147" spans="1:16" s="73" customFormat="1" x14ac:dyDescent="0.25">
      <c r="A147" s="74"/>
      <c r="B147" s="75"/>
      <c r="C147" s="76"/>
      <c r="D147" s="76"/>
      <c r="E147" s="77"/>
      <c r="F147" s="16"/>
      <c r="M147" s="78"/>
      <c r="N147" s="78"/>
    </row>
    <row r="148" spans="1:16" s="73" customFormat="1" x14ac:dyDescent="0.25">
      <c r="A148" s="74"/>
      <c r="B148" s="75"/>
      <c r="C148" s="76"/>
      <c r="D148" s="76"/>
      <c r="E148" s="77"/>
      <c r="F148" s="16"/>
      <c r="M148" s="78"/>
      <c r="N148" s="78"/>
    </row>
    <row r="149" spans="1:16" s="73" customFormat="1" x14ac:dyDescent="0.25">
      <c r="A149" s="74"/>
      <c r="B149" s="75"/>
      <c r="C149" s="76"/>
      <c r="D149" s="76"/>
      <c r="E149" s="77"/>
      <c r="F149" s="16"/>
      <c r="M149" s="78"/>
      <c r="N149" s="78"/>
    </row>
    <row r="150" spans="1:16" s="73" customFormat="1" ht="18.75" customHeight="1" x14ac:dyDescent="0.25">
      <c r="A150" s="74"/>
      <c r="B150" s="75"/>
      <c r="C150" s="76"/>
      <c r="D150" s="76"/>
      <c r="E150" s="77"/>
      <c r="F150" s="16"/>
      <c r="M150" s="78"/>
      <c r="N150" s="78"/>
    </row>
    <row r="151" spans="1:16" s="73" customFormat="1" x14ac:dyDescent="0.25">
      <c r="A151" s="82"/>
      <c r="B151" s="75"/>
      <c r="C151" s="85"/>
      <c r="D151" s="83"/>
      <c r="E151" s="83"/>
      <c r="F151" s="18"/>
      <c r="M151" s="78"/>
      <c r="N151" s="78"/>
    </row>
    <row r="152" spans="1:16" s="73" customFormat="1" x14ac:dyDescent="0.25">
      <c r="A152" s="82"/>
      <c r="B152" s="75"/>
      <c r="C152" s="85"/>
      <c r="D152" s="83"/>
      <c r="E152" s="86"/>
      <c r="F152" s="18"/>
      <c r="M152" s="78"/>
      <c r="N152" s="78"/>
    </row>
    <row r="153" spans="1:16" s="1" customFormat="1" x14ac:dyDescent="0.25">
      <c r="A153" s="66"/>
      <c r="B153" s="58"/>
      <c r="D153" s="69"/>
      <c r="E153" s="69"/>
      <c r="F153" s="27"/>
      <c r="G153" s="73"/>
      <c r="H153" s="73"/>
      <c r="I153" s="73"/>
      <c r="J153" s="73"/>
      <c r="K153" s="73"/>
      <c r="L153" s="73"/>
      <c r="M153" s="78"/>
      <c r="N153" s="78"/>
      <c r="O153" s="73"/>
    </row>
    <row r="154" spans="1:16" s="1" customFormat="1" x14ac:dyDescent="0.25">
      <c r="A154" s="66"/>
      <c r="B154" s="58"/>
      <c r="D154" s="69"/>
      <c r="E154" s="69"/>
      <c r="F154" s="27"/>
      <c r="G154" s="73"/>
      <c r="H154" s="73"/>
      <c r="I154" s="73"/>
      <c r="J154" s="73"/>
      <c r="K154" s="73"/>
      <c r="L154" s="73"/>
      <c r="M154" s="78"/>
      <c r="N154" s="78"/>
      <c r="O154" s="73"/>
    </row>
    <row r="155" spans="1:16" s="1" customFormat="1" x14ac:dyDescent="0.25">
      <c r="A155" s="66"/>
      <c r="B155" s="58"/>
      <c r="C155" s="71"/>
      <c r="D155" s="72"/>
      <c r="E155" s="72"/>
      <c r="F155" s="27"/>
      <c r="G155" s="73"/>
      <c r="H155" s="73"/>
      <c r="I155" s="73"/>
      <c r="J155" s="73"/>
      <c r="K155" s="73"/>
      <c r="L155" s="73"/>
      <c r="M155" s="78"/>
      <c r="N155" s="78"/>
      <c r="O155" s="73"/>
    </row>
    <row r="156" spans="1:16" s="1" customFormat="1" x14ac:dyDescent="0.25">
      <c r="A156" s="66"/>
      <c r="B156" s="58"/>
      <c r="C156"/>
      <c r="D156" s="21"/>
      <c r="E156" s="21"/>
      <c r="F156"/>
      <c r="J156" s="70"/>
      <c r="K156" s="70"/>
      <c r="L156" s="70"/>
      <c r="M156" s="62"/>
      <c r="N156" s="62"/>
      <c r="O156" s="15"/>
    </row>
    <row r="157" spans="1:16" s="1" customFormat="1" x14ac:dyDescent="0.25">
      <c r="A157" s="66"/>
      <c r="B157" s="58"/>
      <c r="C157"/>
      <c r="D157" s="21"/>
      <c r="E157" s="21"/>
      <c r="F157"/>
      <c r="J157" s="70"/>
      <c r="K157" s="70"/>
      <c r="L157" s="70"/>
      <c r="M157" s="62"/>
      <c r="N157" s="62"/>
      <c r="O157" s="15"/>
    </row>
    <row r="158" spans="1:16" s="1" customFormat="1" x14ac:dyDescent="0.25">
      <c r="A158" s="66"/>
      <c r="B158" s="58"/>
      <c r="D158" s="29"/>
      <c r="E158" s="29"/>
      <c r="F158" s="30"/>
      <c r="J158" s="70"/>
      <c r="K158" s="70"/>
      <c r="L158" s="70"/>
      <c r="M158" s="62"/>
      <c r="N158" s="62"/>
      <c r="O158" s="15"/>
      <c r="P158" s="31"/>
    </row>
    <row r="159" spans="1:16" s="1" customFormat="1" x14ac:dyDescent="0.25">
      <c r="A159" s="66"/>
      <c r="B159" s="58"/>
      <c r="D159" s="29"/>
      <c r="E159" s="29"/>
      <c r="F159" s="30"/>
      <c r="J159" s="70"/>
      <c r="K159" s="70"/>
      <c r="M159" s="62"/>
      <c r="N159" s="62"/>
      <c r="O159" s="15"/>
    </row>
    <row r="160" spans="1:16" s="1" customFormat="1" x14ac:dyDescent="0.25">
      <c r="A160" s="66"/>
      <c r="B160" s="58"/>
      <c r="D160" s="29"/>
      <c r="E160" s="29"/>
      <c r="F160" s="30"/>
      <c r="J160" s="70"/>
      <c r="K160" s="70"/>
      <c r="L160" s="70"/>
      <c r="M160" s="62"/>
      <c r="N160" s="62"/>
      <c r="O160" s="15"/>
    </row>
    <row r="161" spans="1:16" s="1" customFormat="1" x14ac:dyDescent="0.25">
      <c r="A161" s="66"/>
      <c r="B161" s="58"/>
      <c r="D161" s="32"/>
      <c r="E161" s="32"/>
      <c r="F161" s="30"/>
      <c r="J161" s="70"/>
      <c r="K161" s="70"/>
      <c r="L161" s="70"/>
      <c r="M161" s="62"/>
      <c r="N161" s="62"/>
      <c r="O161" s="15"/>
    </row>
    <row r="162" spans="1:16" s="1" customFormat="1" x14ac:dyDescent="0.25">
      <c r="A162" s="66"/>
      <c r="B162" s="58"/>
      <c r="J162" s="70"/>
      <c r="K162" s="70"/>
      <c r="L162" s="70"/>
      <c r="M162" s="62"/>
      <c r="N162" s="62"/>
      <c r="O162" s="15"/>
    </row>
    <row r="163" spans="1:16" s="1" customFormat="1" x14ac:dyDescent="0.25">
      <c r="A163" s="66"/>
      <c r="B163" s="58"/>
      <c r="J163" s="70"/>
      <c r="K163" s="70"/>
      <c r="L163" s="70"/>
      <c r="M163" s="62"/>
      <c r="N163" s="62"/>
      <c r="O163" s="15"/>
    </row>
    <row r="164" spans="1:16" s="1" customFormat="1" x14ac:dyDescent="0.25">
      <c r="A164" s="66"/>
      <c r="B164" s="58"/>
      <c r="J164" s="70"/>
      <c r="K164" s="70"/>
      <c r="L164" s="70"/>
      <c r="M164" s="62"/>
      <c r="N164" s="62"/>
      <c r="O164" s="15"/>
    </row>
    <row r="165" spans="1:16" s="1" customFormat="1" x14ac:dyDescent="0.25">
      <c r="A165" s="66"/>
      <c r="B165" s="58"/>
      <c r="J165" s="70"/>
      <c r="K165" s="70"/>
      <c r="L165" s="70"/>
      <c r="M165" s="62"/>
      <c r="N165" s="62"/>
      <c r="O165" s="15"/>
    </row>
    <row r="166" spans="1:16" s="1" customFormat="1" x14ac:dyDescent="0.25">
      <c r="A166" s="66"/>
      <c r="B166" s="58"/>
      <c r="J166" s="28"/>
      <c r="K166" s="28"/>
      <c r="L166" s="28"/>
      <c r="M166" s="62"/>
      <c r="N166" s="62"/>
      <c r="O166" s="15"/>
    </row>
    <row r="167" spans="1:16" s="1" customFormat="1" x14ac:dyDescent="0.25">
      <c r="A167" s="66"/>
      <c r="B167" s="58"/>
      <c r="J167" s="28"/>
      <c r="K167" s="28"/>
      <c r="L167" s="28"/>
      <c r="M167" s="62"/>
      <c r="N167" s="62"/>
      <c r="O167" s="15"/>
    </row>
    <row r="168" spans="1:16" s="1" customFormat="1" x14ac:dyDescent="0.25">
      <c r="A168" s="66"/>
      <c r="B168" s="58"/>
      <c r="J168" s="28"/>
      <c r="K168" s="28"/>
      <c r="L168" s="28"/>
      <c r="M168" s="62"/>
      <c r="N168" s="62"/>
      <c r="O168" s="15"/>
    </row>
    <row r="169" spans="1:16" s="1" customFormat="1" x14ac:dyDescent="0.25">
      <c r="A169" s="66"/>
      <c r="B169" s="58"/>
      <c r="J169" s="28"/>
      <c r="K169" s="28"/>
      <c r="L169" s="28"/>
      <c r="M169" s="62"/>
      <c r="N169" s="62"/>
      <c r="O169" s="15"/>
    </row>
    <row r="170" spans="1:16" s="1" customFormat="1" x14ac:dyDescent="0.25">
      <c r="A170" s="66"/>
      <c r="B170" s="58"/>
      <c r="J170" s="28"/>
      <c r="K170" s="28"/>
      <c r="M170" s="62"/>
      <c r="N170" s="62"/>
      <c r="O170" s="15"/>
    </row>
    <row r="171" spans="1:16" s="1" customFormat="1" x14ac:dyDescent="0.25">
      <c r="A171" s="66"/>
      <c r="B171" s="58"/>
      <c r="J171" s="28"/>
      <c r="K171" s="28"/>
      <c r="L171" s="19"/>
      <c r="M171" s="62"/>
      <c r="N171" s="62"/>
      <c r="O171" s="15"/>
    </row>
    <row r="172" spans="1:16" s="1" customFormat="1" ht="39.75" customHeight="1" x14ac:dyDescent="0.25">
      <c r="A172" s="66"/>
      <c r="B172" s="58"/>
      <c r="J172" s="28"/>
      <c r="K172" s="28"/>
      <c r="L172" s="28"/>
      <c r="M172" s="62"/>
      <c r="N172" s="62"/>
      <c r="O172" s="15"/>
    </row>
    <row r="173" spans="1:16" s="1" customFormat="1" ht="63" customHeight="1" x14ac:dyDescent="0.25">
      <c r="A173" s="66"/>
      <c r="B173" s="58"/>
      <c r="J173" s="28"/>
      <c r="K173" s="28"/>
      <c r="L173" s="19"/>
      <c r="M173" s="62"/>
      <c r="N173" s="62"/>
      <c r="O173" s="15"/>
    </row>
    <row r="174" spans="1:16" s="1" customFormat="1" x14ac:dyDescent="0.25">
      <c r="A174" s="66"/>
      <c r="B174" s="58"/>
      <c r="J174" s="28"/>
      <c r="K174" s="28"/>
      <c r="L174" s="28"/>
      <c r="M174" s="62"/>
      <c r="N174" s="62"/>
      <c r="O174" s="15"/>
      <c r="P174" s="33"/>
    </row>
    <row r="175" spans="1:16" s="1" customFormat="1" x14ac:dyDescent="0.25">
      <c r="A175" s="66"/>
      <c r="B175" s="58"/>
      <c r="J175" s="28"/>
      <c r="K175" s="28"/>
      <c r="L175" s="28"/>
      <c r="M175" s="62"/>
      <c r="N175" s="62"/>
      <c r="O175" s="15"/>
      <c r="P175" s="33"/>
    </row>
    <row r="176" spans="1:16" s="1" customFormat="1" x14ac:dyDescent="0.25">
      <c r="A176" s="66"/>
      <c r="B176" s="58"/>
      <c r="J176" s="28"/>
      <c r="K176" s="28"/>
      <c r="M176" s="62"/>
      <c r="N176" s="62"/>
      <c r="O176" s="15"/>
      <c r="P176" s="33"/>
    </row>
    <row r="177" spans="1:16" s="1" customFormat="1" x14ac:dyDescent="0.25">
      <c r="A177" s="66"/>
      <c r="B177" s="58"/>
      <c r="M177" s="62"/>
      <c r="N177" s="62"/>
      <c r="O177" s="15"/>
    </row>
    <row r="178" spans="1:16" s="1" customFormat="1" x14ac:dyDescent="0.25">
      <c r="A178" s="66"/>
      <c r="B178" s="58"/>
      <c r="K178" s="3"/>
      <c r="L178" s="3"/>
      <c r="M178" s="62"/>
      <c r="N178" s="62"/>
      <c r="O178" s="15"/>
    </row>
    <row r="179" spans="1:16" s="1" customFormat="1" x14ac:dyDescent="0.25">
      <c r="A179" s="66"/>
      <c r="B179" s="58"/>
      <c r="J179" s="3"/>
      <c r="K179" s="3"/>
      <c r="L179" s="3"/>
      <c r="M179" s="62"/>
      <c r="N179" s="62"/>
      <c r="O179" s="15"/>
    </row>
    <row r="180" spans="1:16" s="1" customFormat="1" x14ac:dyDescent="0.25">
      <c r="A180" s="66"/>
      <c r="B180" s="58"/>
      <c r="J180" s="3"/>
      <c r="K180" s="3"/>
      <c r="M180" s="62"/>
      <c r="N180" s="62"/>
      <c r="O180" s="15"/>
    </row>
    <row r="181" spans="1:16" s="1" customFormat="1" ht="60.75" customHeight="1" x14ac:dyDescent="0.25">
      <c r="A181" s="66"/>
      <c r="B181" s="58"/>
      <c r="D181" s="20"/>
      <c r="E181" s="20"/>
      <c r="J181" s="3"/>
      <c r="K181" s="3"/>
      <c r="L181" s="3"/>
      <c r="M181" s="62"/>
      <c r="N181" s="62"/>
      <c r="O181" s="15"/>
    </row>
    <row r="182" spans="1:16" s="1" customFormat="1" ht="44.25" customHeight="1" x14ac:dyDescent="0.25">
      <c r="A182" s="66"/>
      <c r="B182" s="58"/>
      <c r="J182" s="3"/>
      <c r="K182" s="3"/>
      <c r="L182" s="3"/>
      <c r="M182" s="62"/>
      <c r="N182" s="62"/>
      <c r="O182" s="15"/>
    </row>
    <row r="183" spans="1:16" s="1" customFormat="1" ht="26.25" customHeight="1" x14ac:dyDescent="0.25">
      <c r="A183" s="66"/>
      <c r="B183" s="58"/>
      <c r="J183" s="3"/>
      <c r="K183" s="3"/>
      <c r="L183" s="3"/>
      <c r="M183" s="62"/>
      <c r="N183" s="62"/>
      <c r="O183" s="15"/>
    </row>
    <row r="184" spans="1:16" s="1" customFormat="1" ht="53.25" customHeight="1" x14ac:dyDescent="0.25">
      <c r="A184" s="66"/>
      <c r="B184" s="58"/>
      <c r="J184" s="3"/>
      <c r="K184" s="3"/>
      <c r="L184" s="3"/>
      <c r="M184" s="62"/>
      <c r="N184" s="62"/>
      <c r="O184" s="15"/>
    </row>
    <row r="185" spans="1:16" s="1" customFormat="1" ht="25.5" customHeight="1" x14ac:dyDescent="0.25">
      <c r="A185" s="66"/>
      <c r="B185" s="58"/>
      <c r="J185" s="3"/>
      <c r="K185" s="3"/>
      <c r="L185" s="3"/>
      <c r="M185" s="62"/>
      <c r="N185" s="62"/>
      <c r="O185" s="15"/>
    </row>
    <row r="186" spans="1:16" s="1" customFormat="1" x14ac:dyDescent="0.25">
      <c r="A186" s="66"/>
      <c r="B186" s="58"/>
      <c r="J186" s="3"/>
      <c r="K186" s="3"/>
      <c r="L186" s="3"/>
      <c r="M186" s="62"/>
      <c r="N186" s="62"/>
      <c r="O186" s="15"/>
    </row>
    <row r="187" spans="1:16" s="1" customFormat="1" ht="29.25" customHeight="1" x14ac:dyDescent="0.25">
      <c r="A187" s="66"/>
      <c r="B187" s="58"/>
      <c r="J187" s="3"/>
      <c r="K187" s="3"/>
      <c r="L187" s="3"/>
      <c r="M187" s="62"/>
      <c r="N187" s="62"/>
      <c r="O187" s="15"/>
      <c r="P187" s="20"/>
    </row>
    <row r="188" spans="1:16" s="1" customFormat="1" ht="53.25" customHeight="1" x14ac:dyDescent="0.25">
      <c r="A188" s="66"/>
      <c r="B188" s="58"/>
      <c r="J188" s="3"/>
      <c r="K188" s="3"/>
      <c r="L188" s="3"/>
      <c r="M188" s="62"/>
      <c r="N188" s="62"/>
      <c r="O188" s="15"/>
      <c r="P188" s="20"/>
    </row>
    <row r="189" spans="1:16" s="1" customFormat="1" x14ac:dyDescent="0.25">
      <c r="A189" s="66"/>
      <c r="B189" s="58"/>
      <c r="J189" s="3"/>
      <c r="K189" s="3"/>
      <c r="L189" s="3"/>
      <c r="M189" s="62"/>
      <c r="N189" s="62"/>
      <c r="O189" s="15"/>
      <c r="P189" s="20"/>
    </row>
    <row r="190" spans="1:16" s="1" customFormat="1" ht="59.25" customHeight="1" x14ac:dyDescent="0.25">
      <c r="A190" s="66"/>
      <c r="B190" s="58"/>
      <c r="J190" s="3"/>
      <c r="K190" s="3"/>
      <c r="L190" s="3"/>
      <c r="M190" s="62"/>
      <c r="N190" s="62"/>
      <c r="O190" s="15"/>
      <c r="P190" s="20"/>
    </row>
    <row r="191" spans="1:16" s="1" customFormat="1" ht="60.75" customHeight="1" x14ac:dyDescent="0.25">
      <c r="A191" s="66"/>
      <c r="B191" s="58"/>
      <c r="J191" s="3"/>
      <c r="K191" s="3"/>
      <c r="L191" s="3"/>
      <c r="M191" s="62"/>
      <c r="N191" s="62"/>
      <c r="O191" s="15"/>
      <c r="P191" s="20"/>
    </row>
    <row r="192" spans="1:16" s="1" customFormat="1" x14ac:dyDescent="0.25">
      <c r="A192" s="66"/>
      <c r="B192" s="58"/>
      <c r="K192" s="3"/>
      <c r="M192" s="62"/>
      <c r="N192" s="62"/>
      <c r="O192" s="15"/>
    </row>
    <row r="193" spans="1:16" s="1" customFormat="1" x14ac:dyDescent="0.25">
      <c r="A193" s="66"/>
      <c r="B193" s="58"/>
      <c r="K193" s="3"/>
      <c r="M193" s="62"/>
      <c r="N193" s="62"/>
      <c r="O193" s="15"/>
    </row>
    <row r="194" spans="1:16" s="1" customFormat="1" x14ac:dyDescent="0.25">
      <c r="A194" s="66"/>
      <c r="B194" s="58"/>
      <c r="M194" s="62"/>
      <c r="N194" s="62"/>
      <c r="O194" s="15"/>
    </row>
    <row r="195" spans="1:16" s="1" customFormat="1" x14ac:dyDescent="0.25">
      <c r="A195" s="66"/>
      <c r="B195" s="58"/>
      <c r="M195" s="62"/>
      <c r="N195" s="62"/>
      <c r="O195" s="15"/>
    </row>
    <row r="196" spans="1:16" s="1" customFormat="1" ht="15.75" thickBot="1" x14ac:dyDescent="0.3">
      <c r="A196" s="66"/>
      <c r="B196" s="58"/>
      <c r="M196" s="62"/>
      <c r="N196" s="62"/>
      <c r="O196" s="15"/>
    </row>
    <row r="197" spans="1:16" s="1" customFormat="1" ht="15.75" thickBot="1" x14ac:dyDescent="0.3">
      <c r="A197" s="66"/>
      <c r="B197" s="58"/>
      <c r="M197" s="62"/>
      <c r="N197" s="62"/>
      <c r="O197" s="15"/>
      <c r="P197" s="24"/>
    </row>
    <row r="198" spans="1:16" s="1" customFormat="1" x14ac:dyDescent="0.25">
      <c r="A198" s="66"/>
      <c r="B198" s="58"/>
      <c r="F198" s="27"/>
      <c r="M198" s="62"/>
      <c r="N198" s="62"/>
      <c r="O198" s="15"/>
    </row>
    <row r="199" spans="1:16" s="1" customFormat="1" x14ac:dyDescent="0.25">
      <c r="A199" s="66"/>
      <c r="B199" s="58"/>
      <c r="C199" s="6"/>
      <c r="F199" s="16"/>
      <c r="M199" s="62"/>
      <c r="N199" s="62"/>
      <c r="O199" s="15"/>
    </row>
    <row r="200" spans="1:16" s="1" customFormat="1" x14ac:dyDescent="0.25">
      <c r="A200" s="66"/>
      <c r="B200" s="58"/>
      <c r="C200" s="6"/>
      <c r="F200" s="16"/>
      <c r="M200" s="62"/>
      <c r="N200" s="62"/>
      <c r="O200" s="15"/>
    </row>
    <row r="201" spans="1:16" s="1" customFormat="1" x14ac:dyDescent="0.25">
      <c r="A201" s="66"/>
      <c r="B201" s="58"/>
      <c r="C201" s="6"/>
      <c r="F201" s="17"/>
      <c r="M201" s="62"/>
      <c r="N201" s="62"/>
      <c r="O201" s="15"/>
    </row>
    <row r="202" spans="1:16" s="1" customFormat="1" x14ac:dyDescent="0.25">
      <c r="A202" s="66"/>
      <c r="B202" s="58"/>
      <c r="C202" s="6"/>
      <c r="F202" s="17"/>
      <c r="M202" s="62"/>
      <c r="N202" s="62"/>
      <c r="O202" s="15"/>
    </row>
    <row r="203" spans="1:16" s="1" customFormat="1" x14ac:dyDescent="0.25">
      <c r="A203" s="66"/>
      <c r="B203" s="58"/>
      <c r="C203" s="3"/>
      <c r="D203" s="34"/>
      <c r="E203" s="34"/>
      <c r="F203" s="16"/>
      <c r="M203" s="62"/>
      <c r="N203" s="62"/>
      <c r="O203" s="15"/>
    </row>
    <row r="204" spans="1:16" s="1" customFormat="1" x14ac:dyDescent="0.25">
      <c r="A204" s="66"/>
      <c r="B204" s="58"/>
      <c r="C204" s="3"/>
      <c r="D204" s="4"/>
      <c r="E204" s="4"/>
      <c r="F204" s="27"/>
      <c r="M204" s="62"/>
      <c r="N204" s="62"/>
      <c r="O204" s="15"/>
    </row>
    <row r="205" spans="1:16" s="1" customFormat="1" x14ac:dyDescent="0.25">
      <c r="A205" s="66"/>
      <c r="B205" s="58"/>
      <c r="C205" s="3"/>
      <c r="D205" s="3"/>
      <c r="E205" s="3"/>
      <c r="F205" s="3"/>
      <c r="M205" s="62"/>
      <c r="N205" s="62"/>
      <c r="O205" s="15"/>
    </row>
    <row r="206" spans="1:16" s="1" customFormat="1" x14ac:dyDescent="0.25">
      <c r="A206" s="66"/>
      <c r="B206" s="58"/>
      <c r="C206"/>
      <c r="D206" s="4"/>
      <c r="E206" s="4"/>
      <c r="F206" s="27"/>
      <c r="M206" s="62"/>
      <c r="N206" s="62"/>
      <c r="O206" s="15"/>
    </row>
    <row r="207" spans="1:16" s="1" customFormat="1" x14ac:dyDescent="0.25">
      <c r="A207" s="66"/>
      <c r="B207" s="58"/>
      <c r="C207" s="3"/>
      <c r="D207" s="35"/>
      <c r="E207" s="35"/>
      <c r="F207" s="36"/>
      <c r="M207" s="62"/>
      <c r="N207" s="62"/>
      <c r="O207" s="15"/>
    </row>
    <row r="208" spans="1:16" s="1" customFormat="1" x14ac:dyDescent="0.25">
      <c r="A208" s="66"/>
      <c r="B208" s="58"/>
      <c r="C208" s="3"/>
      <c r="D208" s="35"/>
      <c r="E208" s="35"/>
      <c r="F208" s="36"/>
      <c r="M208" s="62"/>
      <c r="N208" s="62"/>
      <c r="O208" s="15"/>
    </row>
    <row r="209" spans="1:15" s="1" customFormat="1" x14ac:dyDescent="0.25">
      <c r="A209" s="66"/>
      <c r="B209" s="58"/>
      <c r="C209" s="6"/>
      <c r="D209" s="26"/>
      <c r="E209" s="26"/>
      <c r="F209" s="30"/>
      <c r="M209" s="62"/>
      <c r="N209" s="62"/>
      <c r="O209" s="15"/>
    </row>
    <row r="210" spans="1:15" s="1" customFormat="1" x14ac:dyDescent="0.25">
      <c r="A210" s="66"/>
      <c r="B210" s="58"/>
      <c r="C210" s="6"/>
      <c r="D210" s="26"/>
      <c r="E210" s="26"/>
      <c r="F210" s="30"/>
      <c r="M210" s="62"/>
      <c r="N210" s="62"/>
      <c r="O210" s="15"/>
    </row>
    <row r="211" spans="1:15" s="1" customFormat="1" x14ac:dyDescent="0.25">
      <c r="A211" s="66"/>
      <c r="B211" s="58"/>
      <c r="C211" s="6"/>
      <c r="D211" s="26"/>
      <c r="E211" s="26"/>
      <c r="F211" s="30"/>
      <c r="M211" s="62"/>
      <c r="N211" s="62"/>
      <c r="O211" s="15"/>
    </row>
    <row r="212" spans="1:15" s="1" customFormat="1" x14ac:dyDescent="0.25">
      <c r="A212" s="66"/>
      <c r="B212" s="58"/>
      <c r="C212" s="6"/>
      <c r="D212" s="26"/>
      <c r="E212" s="26"/>
      <c r="F212" s="30"/>
      <c r="M212" s="62"/>
      <c r="N212" s="62"/>
      <c r="O212" s="15"/>
    </row>
    <row r="213" spans="1:15" s="1" customFormat="1" x14ac:dyDescent="0.25">
      <c r="A213" s="66"/>
      <c r="B213" s="58"/>
      <c r="C213" s="7"/>
      <c r="D213" s="7"/>
      <c r="E213" s="7"/>
      <c r="F213" s="37"/>
      <c r="M213" s="62"/>
      <c r="N213" s="62"/>
      <c r="O213" s="15"/>
    </row>
    <row r="214" spans="1:15" s="1" customFormat="1" x14ac:dyDescent="0.25">
      <c r="A214" s="66"/>
      <c r="B214" s="58"/>
      <c r="C214" s="7"/>
      <c r="D214" s="7"/>
      <c r="E214" s="7"/>
      <c r="F214" s="37"/>
      <c r="M214" s="62"/>
      <c r="N214" s="62"/>
      <c r="O214" s="15"/>
    </row>
    <row r="215" spans="1:15" s="1" customFormat="1" x14ac:dyDescent="0.25">
      <c r="A215" s="66"/>
      <c r="B215" s="58"/>
      <c r="C215" s="7"/>
      <c r="D215" s="7"/>
      <c r="E215" s="7"/>
      <c r="F215" s="37"/>
      <c r="M215" s="62"/>
      <c r="N215" s="62"/>
      <c r="O215" s="15"/>
    </row>
    <row r="216" spans="1:15" s="1" customFormat="1" x14ac:dyDescent="0.25">
      <c r="A216" s="66"/>
      <c r="B216" s="58"/>
      <c r="C216" s="6"/>
      <c r="F216" s="3"/>
      <c r="M216" s="62"/>
      <c r="N216" s="62"/>
      <c r="O216" s="15"/>
    </row>
    <row r="217" spans="1:15" s="1" customFormat="1" x14ac:dyDescent="0.25">
      <c r="A217" s="66"/>
      <c r="B217" s="58"/>
      <c r="C217" s="3"/>
      <c r="D217" s="3"/>
      <c r="E217" s="3"/>
      <c r="F217" s="3"/>
      <c r="M217" s="62"/>
      <c r="N217" s="62"/>
      <c r="O217" s="15"/>
    </row>
    <row r="218" spans="1:15" s="1" customFormat="1" x14ac:dyDescent="0.25">
      <c r="A218" s="66"/>
      <c r="B218" s="58"/>
      <c r="C218"/>
      <c r="D218" s="38"/>
      <c r="E218" s="38"/>
      <c r="F218" s="37"/>
      <c r="M218" s="62"/>
      <c r="N218" s="62"/>
      <c r="O218" s="15"/>
    </row>
    <row r="219" spans="1:15" s="1" customFormat="1" x14ac:dyDescent="0.25">
      <c r="A219" s="66"/>
      <c r="B219" s="58"/>
      <c r="C219"/>
      <c r="D219" s="38"/>
      <c r="E219" s="38"/>
      <c r="F219" s="37"/>
      <c r="M219" s="62"/>
      <c r="N219" s="62"/>
      <c r="O219" s="15"/>
    </row>
    <row r="220" spans="1:15" s="1" customFormat="1" x14ac:dyDescent="0.25">
      <c r="A220" s="66"/>
      <c r="B220" s="58"/>
      <c r="C220"/>
      <c r="D220" s="3"/>
      <c r="E220" s="3"/>
      <c r="F220" s="36"/>
      <c r="M220" s="62"/>
      <c r="N220" s="62"/>
      <c r="O220" s="15"/>
    </row>
    <row r="221" spans="1:15" s="1" customFormat="1" ht="16.5" x14ac:dyDescent="0.25">
      <c r="A221" s="66"/>
      <c r="B221" s="58"/>
      <c r="D221" s="39"/>
      <c r="E221" s="39"/>
      <c r="F221"/>
      <c r="M221" s="62"/>
      <c r="N221" s="62"/>
      <c r="O221" s="15"/>
    </row>
    <row r="222" spans="1:15" s="1" customFormat="1" ht="16.5" x14ac:dyDescent="0.25">
      <c r="A222" s="66"/>
      <c r="B222" s="58"/>
      <c r="D222" s="39"/>
      <c r="E222" s="39"/>
      <c r="F222"/>
      <c r="M222" s="62"/>
      <c r="N222" s="62"/>
      <c r="O222" s="15"/>
    </row>
    <row r="223" spans="1:15" s="1" customFormat="1" x14ac:dyDescent="0.25">
      <c r="A223" s="66"/>
      <c r="B223" s="58"/>
      <c r="F223" s="36"/>
      <c r="M223" s="62"/>
      <c r="N223" s="62"/>
      <c r="O223" s="15"/>
    </row>
    <row r="224" spans="1:15" s="1" customFormat="1" x14ac:dyDescent="0.25">
      <c r="A224" s="66"/>
      <c r="B224" s="58"/>
      <c r="F224" s="36"/>
      <c r="M224" s="62"/>
      <c r="N224" s="62"/>
      <c r="O224" s="15"/>
    </row>
    <row r="225" spans="1:15" s="1" customFormat="1" x14ac:dyDescent="0.25">
      <c r="A225" s="66"/>
      <c r="B225" s="58"/>
      <c r="F225" s="36"/>
      <c r="M225" s="62"/>
      <c r="N225" s="62"/>
      <c r="O225" s="15"/>
    </row>
    <row r="226" spans="1:15" s="1" customFormat="1" x14ac:dyDescent="0.25">
      <c r="A226" s="66"/>
      <c r="B226" s="58"/>
      <c r="C226"/>
      <c r="D226" s="40"/>
      <c r="E226" s="40"/>
      <c r="F226"/>
      <c r="M226" s="62"/>
      <c r="N226" s="62"/>
      <c r="O226" s="15"/>
    </row>
    <row r="227" spans="1:15" s="1" customFormat="1" x14ac:dyDescent="0.25">
      <c r="A227" s="66"/>
      <c r="B227" s="58"/>
      <c r="C227"/>
      <c r="D227" s="40"/>
      <c r="E227" s="40"/>
      <c r="F227"/>
      <c r="M227" s="62"/>
      <c r="N227" s="62"/>
      <c r="O227" s="15"/>
    </row>
    <row r="228" spans="1:15" s="1" customFormat="1" x14ac:dyDescent="0.25">
      <c r="A228" s="66"/>
      <c r="B228" s="58"/>
      <c r="C228" s="6"/>
      <c r="D228" s="6"/>
      <c r="E228" s="6"/>
      <c r="F228" s="6"/>
      <c r="M228" s="62"/>
      <c r="N228" s="62"/>
      <c r="O228" s="15"/>
    </row>
    <row r="229" spans="1:15" s="19" customFormat="1" x14ac:dyDescent="0.25">
      <c r="A229" s="66"/>
      <c r="B229" s="58"/>
      <c r="C229" s="6"/>
      <c r="D229" s="6"/>
      <c r="E229" s="6"/>
      <c r="F229" s="6"/>
      <c r="H229" s="1"/>
      <c r="I229" s="1"/>
      <c r="J229" s="1"/>
      <c r="K229" s="1"/>
      <c r="L229" s="1"/>
      <c r="M229" s="62"/>
      <c r="N229" s="62"/>
      <c r="O229" s="22"/>
    </row>
    <row r="230" spans="1:15" s="1" customFormat="1" x14ac:dyDescent="0.25">
      <c r="A230" s="66"/>
      <c r="B230" s="58"/>
      <c r="C230" s="3"/>
      <c r="D230" s="25"/>
      <c r="E230" s="25"/>
      <c r="F230" s="6"/>
      <c r="M230" s="62"/>
      <c r="N230" s="62"/>
      <c r="O230" s="15"/>
    </row>
    <row r="231" spans="1:15" s="1" customFormat="1" x14ac:dyDescent="0.25">
      <c r="A231" s="66"/>
      <c r="B231" s="58"/>
      <c r="C231" s="3"/>
      <c r="D231" s="25"/>
      <c r="E231" s="25"/>
      <c r="F231" s="6"/>
      <c r="M231" s="62"/>
      <c r="N231" s="62"/>
      <c r="O231" s="15"/>
    </row>
    <row r="232" spans="1:15" s="1" customFormat="1" x14ac:dyDescent="0.25">
      <c r="A232" s="66"/>
      <c r="B232" s="58"/>
      <c r="C232" s="3"/>
      <c r="D232" s="25"/>
      <c r="E232" s="25"/>
      <c r="F232" s="6"/>
      <c r="M232" s="62"/>
      <c r="N232" s="62"/>
      <c r="O232" s="15"/>
    </row>
    <row r="233" spans="1:15" s="1" customFormat="1" x14ac:dyDescent="0.25">
      <c r="A233" s="66"/>
      <c r="B233" s="58"/>
      <c r="D233" s="3"/>
      <c r="E233" s="3"/>
      <c r="F233" s="36"/>
      <c r="M233" s="62"/>
      <c r="N233" s="62"/>
      <c r="O233" s="15"/>
    </row>
    <row r="234" spans="1:15" s="1" customFormat="1" x14ac:dyDescent="0.25">
      <c r="A234" s="66"/>
      <c r="B234" s="58"/>
      <c r="C234" s="3"/>
      <c r="D234" s="25"/>
      <c r="E234" s="25"/>
      <c r="F234"/>
      <c r="M234" s="62"/>
      <c r="N234" s="62"/>
      <c r="O234" s="15"/>
    </row>
    <row r="235" spans="1:15" s="1" customFormat="1" x14ac:dyDescent="0.25">
      <c r="A235" s="66"/>
      <c r="B235" s="58"/>
      <c r="C235" s="3"/>
      <c r="D235" s="25"/>
      <c r="E235" s="25"/>
      <c r="F235"/>
      <c r="M235" s="62"/>
      <c r="N235" s="62"/>
      <c r="O235" s="15"/>
    </row>
    <row r="236" spans="1:15" s="1" customFormat="1" x14ac:dyDescent="0.25">
      <c r="A236" s="66"/>
      <c r="B236" s="58"/>
      <c r="C236" s="3"/>
      <c r="D236" s="25"/>
      <c r="E236" s="25"/>
      <c r="F236"/>
      <c r="M236" s="62"/>
      <c r="N236" s="62"/>
      <c r="O236" s="15"/>
    </row>
    <row r="237" spans="1:15" s="1" customFormat="1" x14ac:dyDescent="0.25">
      <c r="A237" s="66"/>
      <c r="B237" s="58"/>
      <c r="C237" s="3"/>
      <c r="D237" s="3"/>
      <c r="E237" s="3"/>
      <c r="F237" s="36"/>
      <c r="M237" s="62"/>
      <c r="N237" s="62"/>
      <c r="O237" s="15"/>
    </row>
    <row r="238" spans="1:15" s="1" customFormat="1" x14ac:dyDescent="0.25">
      <c r="A238" s="66"/>
      <c r="B238" s="58"/>
      <c r="C238" s="3"/>
      <c r="D238" s="3"/>
      <c r="E238" s="3"/>
      <c r="F238" s="36"/>
      <c r="M238" s="62"/>
      <c r="N238" s="62"/>
      <c r="O238" s="15"/>
    </row>
    <row r="239" spans="1:15" s="1" customFormat="1" x14ac:dyDescent="0.25">
      <c r="A239" s="66"/>
      <c r="B239" s="58"/>
      <c r="C239" s="41"/>
      <c r="D239" s="3"/>
      <c r="E239" s="3"/>
      <c r="F239" s="36"/>
      <c r="M239" s="62"/>
      <c r="N239" s="62"/>
      <c r="O239" s="15"/>
    </row>
    <row r="240" spans="1:15" s="1" customFormat="1" x14ac:dyDescent="0.25">
      <c r="A240" s="66"/>
      <c r="B240" s="58"/>
      <c r="C240" s="42"/>
      <c r="D240" s="3"/>
      <c r="E240" s="3"/>
      <c r="F240" s="43"/>
      <c r="M240" s="62"/>
      <c r="N240" s="62"/>
      <c r="O240" s="15"/>
    </row>
    <row r="241" spans="1:15" s="1" customFormat="1" x14ac:dyDescent="0.25">
      <c r="A241" s="66"/>
      <c r="B241" s="58"/>
      <c r="C241" s="42"/>
      <c r="D241" s="3"/>
      <c r="E241" s="3"/>
      <c r="F241" s="43"/>
      <c r="M241" s="62"/>
      <c r="N241" s="62"/>
      <c r="O241" s="15"/>
    </row>
    <row r="242" spans="1:15" s="1" customFormat="1" ht="15.75" x14ac:dyDescent="0.25">
      <c r="A242" s="66"/>
      <c r="B242" s="58"/>
      <c r="C242" s="3"/>
      <c r="D242" s="44"/>
      <c r="E242" s="44"/>
      <c r="F242" s="6"/>
      <c r="M242" s="62"/>
      <c r="N242" s="62"/>
      <c r="O242" s="15"/>
    </row>
    <row r="243" spans="1:15" s="1" customFormat="1" ht="15.75" x14ac:dyDescent="0.25">
      <c r="A243" s="66"/>
      <c r="B243" s="58"/>
      <c r="C243" s="3"/>
      <c r="D243" s="44"/>
      <c r="E243" s="44"/>
      <c r="F243" s="6"/>
      <c r="M243" s="62"/>
      <c r="N243" s="62"/>
      <c r="O243" s="15"/>
    </row>
    <row r="244" spans="1:15" s="1" customFormat="1" ht="15.75" x14ac:dyDescent="0.25">
      <c r="A244" s="66"/>
      <c r="B244" s="58"/>
      <c r="C244" s="4"/>
      <c r="D244" s="45"/>
      <c r="E244" s="45"/>
      <c r="F244" s="3"/>
      <c r="M244" s="62"/>
      <c r="N244" s="62"/>
      <c r="O244" s="15"/>
    </row>
    <row r="245" spans="1:15" s="1" customFormat="1" ht="15.75" x14ac:dyDescent="0.25">
      <c r="A245" s="66"/>
      <c r="B245" s="58"/>
      <c r="C245" s="4"/>
      <c r="D245" s="45"/>
      <c r="E245" s="45"/>
      <c r="F245" s="3"/>
      <c r="M245" s="62"/>
      <c r="N245" s="62"/>
      <c r="O245" s="15"/>
    </row>
    <row r="246" spans="1:15" s="2" customFormat="1" ht="78.75" customHeight="1" x14ac:dyDescent="0.25">
      <c r="A246" s="67"/>
      <c r="B246" s="59"/>
      <c r="F246" s="46"/>
      <c r="H246" s="1"/>
      <c r="I246" s="1"/>
      <c r="J246" s="1"/>
      <c r="K246" s="1"/>
      <c r="L246" s="1"/>
      <c r="M246" s="63"/>
      <c r="N246" s="63"/>
      <c r="O246" s="22"/>
    </row>
    <row r="247" spans="1:15" s="1" customFormat="1" x14ac:dyDescent="0.25">
      <c r="A247" s="66"/>
      <c r="B247" s="58"/>
      <c r="C247" s="3"/>
      <c r="D247" s="3"/>
      <c r="E247" s="3"/>
      <c r="F247" s="36"/>
      <c r="M247" s="62"/>
      <c r="N247" s="62"/>
      <c r="O247" s="15"/>
    </row>
    <row r="248" spans="1:15" s="1" customFormat="1" ht="25.5" customHeight="1" x14ac:dyDescent="0.25">
      <c r="A248" s="66"/>
      <c r="B248" s="58"/>
      <c r="C248"/>
      <c r="F248" s="47"/>
      <c r="J248" s="20"/>
      <c r="K248" s="20"/>
      <c r="L248" s="20"/>
      <c r="M248" s="62"/>
      <c r="N248" s="62"/>
      <c r="O248" s="15"/>
    </row>
    <row r="249" spans="1:15" s="1" customFormat="1" ht="39" customHeight="1" x14ac:dyDescent="0.25">
      <c r="A249" s="66"/>
      <c r="B249" s="58"/>
      <c r="C249"/>
      <c r="F249" s="47"/>
      <c r="J249" s="20"/>
      <c r="K249" s="20"/>
      <c r="L249" s="20"/>
      <c r="M249" s="62"/>
      <c r="N249" s="62"/>
      <c r="O249" s="15"/>
    </row>
    <row r="250" spans="1:15" s="1" customFormat="1" ht="33" customHeight="1" x14ac:dyDescent="0.25">
      <c r="A250" s="66"/>
      <c r="B250" s="58"/>
      <c r="C250"/>
      <c r="F250" s="47"/>
      <c r="J250" s="20"/>
      <c r="K250" s="20"/>
      <c r="L250" s="20"/>
      <c r="M250" s="62"/>
      <c r="N250" s="62"/>
      <c r="O250" s="15"/>
    </row>
    <row r="251" spans="1:15" ht="30" customHeight="1" x14ac:dyDescent="0.25">
      <c r="A251" s="66"/>
      <c r="B251" s="58"/>
      <c r="D251" s="1"/>
      <c r="E251" s="1"/>
      <c r="F251" s="47"/>
      <c r="G251" s="1"/>
      <c r="H251" s="1"/>
      <c r="I251" s="1"/>
      <c r="J251" s="20"/>
      <c r="K251" s="20"/>
      <c r="L251" s="20"/>
      <c r="M251" s="62"/>
      <c r="N251" s="62"/>
    </row>
    <row r="252" spans="1:15" ht="27.75" customHeight="1" x14ac:dyDescent="0.25">
      <c r="A252" s="66"/>
      <c r="B252" s="58"/>
      <c r="D252" s="1"/>
      <c r="E252" s="1"/>
      <c r="F252" s="47"/>
      <c r="G252" s="1"/>
      <c r="H252" s="1"/>
      <c r="I252" s="1"/>
      <c r="J252" s="20"/>
      <c r="K252" s="20"/>
      <c r="L252" s="20"/>
      <c r="M252" s="62"/>
      <c r="N252" s="62"/>
    </row>
    <row r="253" spans="1:15" ht="33.75" customHeight="1" x14ac:dyDescent="0.25">
      <c r="A253" s="66"/>
      <c r="B253" s="58"/>
      <c r="D253" s="1"/>
      <c r="E253" s="1"/>
      <c r="F253" s="47"/>
      <c r="G253" s="1"/>
      <c r="H253" s="1"/>
      <c r="I253" s="1"/>
      <c r="J253" s="20"/>
      <c r="K253" s="20"/>
      <c r="L253" s="20"/>
      <c r="M253" s="62"/>
      <c r="N253" s="62"/>
    </row>
    <row r="254" spans="1:15" ht="25.5" customHeight="1" x14ac:dyDescent="0.25">
      <c r="A254" s="66"/>
      <c r="B254" s="58"/>
      <c r="D254" s="1"/>
      <c r="E254" s="1"/>
      <c r="F254" s="47"/>
      <c r="G254" s="1"/>
      <c r="H254" s="1"/>
      <c r="I254" s="1"/>
      <c r="J254" s="20"/>
      <c r="K254" s="20"/>
      <c r="L254" s="20"/>
      <c r="M254" s="62"/>
      <c r="N254" s="62"/>
    </row>
    <row r="255" spans="1:15" ht="33.75" customHeight="1" x14ac:dyDescent="0.25">
      <c r="A255" s="66"/>
      <c r="B255" s="58"/>
      <c r="D255" s="1"/>
      <c r="E255" s="1"/>
      <c r="F255" s="47"/>
      <c r="G255" s="1"/>
      <c r="H255" s="1"/>
      <c r="I255" s="1"/>
      <c r="J255" s="20"/>
      <c r="K255" s="20"/>
      <c r="L255" s="20"/>
      <c r="M255" s="62"/>
      <c r="N255" s="62"/>
    </row>
    <row r="256" spans="1:15" ht="34.5" customHeight="1" x14ac:dyDescent="0.25">
      <c r="A256" s="66"/>
      <c r="B256" s="58"/>
      <c r="D256" s="1"/>
      <c r="E256" s="1"/>
      <c r="F256" s="47"/>
      <c r="G256" s="1"/>
      <c r="H256" s="1"/>
      <c r="I256" s="1"/>
      <c r="J256" s="20"/>
      <c r="K256" s="20"/>
      <c r="L256" s="20"/>
      <c r="M256" s="62"/>
      <c r="N256" s="62"/>
    </row>
    <row r="257" spans="1:15" ht="37.5" customHeight="1" x14ac:dyDescent="0.25">
      <c r="A257" s="66"/>
      <c r="B257" s="58"/>
      <c r="D257" s="1"/>
      <c r="E257" s="1"/>
      <c r="F257" s="47"/>
      <c r="G257" s="1"/>
      <c r="H257" s="1"/>
      <c r="I257" s="1"/>
      <c r="J257" s="20"/>
      <c r="K257" s="20"/>
      <c r="L257" s="20"/>
      <c r="M257" s="62"/>
      <c r="N257" s="62"/>
    </row>
    <row r="258" spans="1:15" x14ac:dyDescent="0.25">
      <c r="A258" s="66"/>
      <c r="B258" s="58"/>
      <c r="G258" s="1"/>
      <c r="H258" s="1"/>
      <c r="I258" s="1"/>
      <c r="J258" s="1"/>
      <c r="K258" s="1"/>
      <c r="L258" s="1"/>
      <c r="M258" s="62"/>
      <c r="N258" s="62"/>
    </row>
    <row r="259" spans="1:15" x14ac:dyDescent="0.25">
      <c r="A259" s="66"/>
      <c r="B259" s="58"/>
      <c r="C259" s="3"/>
      <c r="D259" s="3"/>
      <c r="E259" s="3"/>
      <c r="F259" s="36"/>
      <c r="G259" s="1"/>
      <c r="H259" s="1"/>
      <c r="I259" s="1"/>
      <c r="J259" s="1"/>
      <c r="K259" s="1"/>
      <c r="L259" s="1"/>
      <c r="M259" s="62"/>
      <c r="N259" s="62"/>
    </row>
    <row r="260" spans="1:15" x14ac:dyDescent="0.25">
      <c r="A260" s="66"/>
      <c r="B260" s="58"/>
      <c r="C260" s="3"/>
      <c r="D260" s="3"/>
      <c r="E260" s="3"/>
      <c r="F260" s="36"/>
      <c r="G260" s="1"/>
      <c r="H260" s="1"/>
      <c r="I260" s="1"/>
      <c r="J260" s="1"/>
      <c r="K260" s="1"/>
      <c r="L260" s="1"/>
      <c r="M260" s="62"/>
      <c r="N260" s="62"/>
    </row>
    <row r="261" spans="1:15" x14ac:dyDescent="0.25">
      <c r="A261" s="66"/>
      <c r="B261" s="58"/>
      <c r="C261" s="3"/>
      <c r="D261" s="3"/>
      <c r="E261" s="3"/>
      <c r="F261" s="3"/>
      <c r="G261" s="1"/>
      <c r="H261" s="1"/>
      <c r="I261" s="1"/>
      <c r="J261" s="1"/>
      <c r="K261" s="1"/>
      <c r="L261" s="1"/>
      <c r="M261" s="62"/>
      <c r="N261" s="62"/>
    </row>
    <row r="262" spans="1:15" x14ac:dyDescent="0.25">
      <c r="A262" s="66"/>
      <c r="B262" s="58"/>
      <c r="D262" s="3"/>
      <c r="E262" s="3"/>
      <c r="F262" s="3"/>
      <c r="G262" s="1"/>
      <c r="H262" s="1"/>
      <c r="I262" s="1"/>
      <c r="J262" s="1"/>
      <c r="K262" s="1"/>
      <c r="L262" s="1"/>
      <c r="M262" s="62"/>
      <c r="N262" s="62"/>
    </row>
    <row r="263" spans="1:15" x14ac:dyDescent="0.25">
      <c r="A263" s="66"/>
      <c r="B263" s="58"/>
      <c r="C263" s="1"/>
      <c r="D263" s="3"/>
      <c r="E263" s="3"/>
      <c r="G263" s="1"/>
      <c r="H263" s="1"/>
      <c r="I263" s="1"/>
      <c r="J263" s="1"/>
      <c r="K263" s="1"/>
      <c r="L263" s="1"/>
      <c r="M263" s="62"/>
      <c r="N263" s="62"/>
    </row>
    <row r="264" spans="1:15" x14ac:dyDescent="0.25">
      <c r="A264" s="66"/>
      <c r="B264" s="58"/>
      <c r="C264" s="1"/>
      <c r="D264" s="3"/>
      <c r="E264" s="3"/>
      <c r="F264" s="36"/>
      <c r="G264" s="1"/>
      <c r="H264" s="1"/>
      <c r="I264" s="1"/>
      <c r="J264" s="1"/>
      <c r="K264" s="1"/>
      <c r="L264" s="1"/>
      <c r="M264" s="62"/>
      <c r="N264" s="62"/>
    </row>
    <row r="265" spans="1:15" x14ac:dyDescent="0.25">
      <c r="A265" s="66"/>
      <c r="B265" s="58"/>
      <c r="C265" s="1"/>
      <c r="D265" s="3"/>
      <c r="E265" s="3"/>
      <c r="F265" s="36"/>
      <c r="G265" s="1"/>
      <c r="H265" s="1"/>
      <c r="I265" s="1"/>
      <c r="J265" s="1"/>
      <c r="K265" s="1"/>
      <c r="L265" s="1"/>
      <c r="M265" s="62"/>
      <c r="N265" s="62"/>
    </row>
    <row r="266" spans="1:15" x14ac:dyDescent="0.25">
      <c r="A266" s="66"/>
      <c r="B266" s="58"/>
      <c r="C266" s="1"/>
      <c r="D266" s="3"/>
      <c r="E266" s="3"/>
      <c r="F266" s="36"/>
      <c r="G266" s="1"/>
      <c r="H266" s="1"/>
      <c r="I266" s="1"/>
      <c r="J266" s="1"/>
      <c r="K266" s="1"/>
      <c r="L266" s="1"/>
      <c r="M266" s="62"/>
      <c r="N266" s="62"/>
    </row>
    <row r="267" spans="1:15" x14ac:dyDescent="0.25">
      <c r="A267" s="66"/>
      <c r="B267" s="58"/>
      <c r="C267" s="1"/>
      <c r="D267" s="3"/>
      <c r="E267" s="3"/>
      <c r="F267" s="36"/>
      <c r="G267" s="1"/>
      <c r="H267" s="1"/>
      <c r="I267" s="1"/>
      <c r="J267" s="1"/>
      <c r="K267" s="1"/>
      <c r="L267" s="1"/>
      <c r="M267" s="62"/>
      <c r="N267" s="62"/>
    </row>
    <row r="268" spans="1:15" x14ac:dyDescent="0.25">
      <c r="A268" s="66"/>
      <c r="B268" s="58"/>
      <c r="C268" s="1"/>
      <c r="D268" s="3"/>
      <c r="E268" s="3"/>
      <c r="F268" s="36"/>
      <c r="G268" s="1"/>
      <c r="H268" s="1"/>
      <c r="I268" s="1"/>
      <c r="J268" s="1"/>
      <c r="K268" s="1"/>
      <c r="L268" s="1"/>
      <c r="M268" s="62"/>
      <c r="N268" s="62"/>
    </row>
    <row r="269" spans="1:15" x14ac:dyDescent="0.25">
      <c r="A269" s="66"/>
      <c r="B269" s="58"/>
      <c r="D269" s="3"/>
      <c r="E269" s="3"/>
      <c r="F269" s="36"/>
      <c r="G269" s="1"/>
      <c r="H269" s="1"/>
      <c r="I269" s="1"/>
      <c r="J269" s="1"/>
      <c r="K269" s="1"/>
      <c r="L269" s="1"/>
      <c r="M269" s="62"/>
      <c r="N269" s="62"/>
    </row>
    <row r="270" spans="1:15" x14ac:dyDescent="0.25">
      <c r="A270" s="66"/>
      <c r="B270" s="58"/>
      <c r="C270" s="3"/>
      <c r="D270" s="48"/>
      <c r="E270" s="48"/>
      <c r="F270" s="36"/>
      <c r="G270" s="1"/>
      <c r="H270" s="1"/>
      <c r="I270" s="1"/>
      <c r="J270" s="1"/>
      <c r="K270" s="1"/>
      <c r="L270" s="1"/>
      <c r="M270" s="62"/>
      <c r="N270" s="62"/>
    </row>
    <row r="271" spans="1:15" x14ac:dyDescent="0.25">
      <c r="A271" s="66"/>
      <c r="B271" s="58"/>
      <c r="C271" s="3"/>
      <c r="D271" s="3"/>
      <c r="E271" s="3"/>
      <c r="F271" s="3"/>
      <c r="G271" s="1"/>
      <c r="H271" s="1"/>
      <c r="I271" s="1"/>
      <c r="J271" s="1"/>
      <c r="K271" s="1"/>
      <c r="L271" s="1"/>
      <c r="M271" s="62"/>
      <c r="N271" s="62"/>
    </row>
    <row r="272" spans="1:15" s="49" customFormat="1" ht="18.75" customHeight="1" x14ac:dyDescent="0.25">
      <c r="A272" s="66"/>
      <c r="B272" s="58"/>
      <c r="C272" s="3"/>
      <c r="D272" s="3"/>
      <c r="E272" s="3"/>
      <c r="F272" s="36"/>
      <c r="G272" s="23"/>
      <c r="H272" s="1"/>
      <c r="I272" s="1"/>
      <c r="J272" s="1"/>
      <c r="K272" s="1"/>
      <c r="L272" s="1"/>
      <c r="M272" s="62"/>
      <c r="N272" s="62"/>
      <c r="O272" s="9"/>
    </row>
    <row r="273" spans="1:15" ht="20.25" customHeight="1" x14ac:dyDescent="0.25">
      <c r="A273" s="66"/>
      <c r="B273" s="58"/>
      <c r="C273" s="3"/>
      <c r="D273" s="3"/>
      <c r="E273" s="3"/>
      <c r="F273" s="3"/>
      <c r="G273" s="1"/>
      <c r="H273" s="1"/>
      <c r="I273" s="1"/>
      <c r="J273" s="1"/>
      <c r="K273" s="1"/>
      <c r="L273" s="1"/>
      <c r="M273" s="62"/>
      <c r="N273" s="62"/>
    </row>
    <row r="274" spans="1:15" ht="39.75" customHeight="1" x14ac:dyDescent="0.25">
      <c r="A274" s="66"/>
      <c r="B274" s="58"/>
      <c r="C274" s="3"/>
      <c r="D274" s="3"/>
      <c r="E274" s="3"/>
      <c r="F274" s="3"/>
      <c r="G274" s="1"/>
      <c r="H274" s="1"/>
      <c r="I274" s="1"/>
      <c r="J274" s="1"/>
      <c r="K274" s="1"/>
      <c r="L274" s="1"/>
      <c r="M274" s="62"/>
      <c r="N274" s="62"/>
    </row>
    <row r="275" spans="1:15" ht="47.25" customHeight="1" x14ac:dyDescent="0.25">
      <c r="A275" s="66"/>
      <c r="B275" s="58"/>
      <c r="C275" s="3"/>
      <c r="D275" s="3"/>
      <c r="E275" s="3"/>
      <c r="F275" s="3"/>
      <c r="G275" s="1"/>
      <c r="H275" s="1"/>
      <c r="I275" s="1"/>
      <c r="J275" s="1"/>
      <c r="K275" s="1"/>
      <c r="L275" s="1"/>
      <c r="M275" s="62"/>
      <c r="N275" s="62"/>
    </row>
    <row r="276" spans="1:15" ht="48.75" customHeight="1" x14ac:dyDescent="0.25">
      <c r="A276" s="66"/>
      <c r="B276" s="58"/>
      <c r="C276" s="19"/>
      <c r="G276" s="1"/>
      <c r="H276" s="1"/>
      <c r="I276" s="1"/>
      <c r="J276" s="1"/>
      <c r="K276" s="1"/>
      <c r="L276" s="1"/>
      <c r="M276" s="62"/>
      <c r="N276" s="62"/>
    </row>
    <row r="277" spans="1:15" ht="54" customHeight="1" x14ac:dyDescent="0.25">
      <c r="A277" s="66"/>
      <c r="B277" s="58"/>
      <c r="D277" s="5"/>
      <c r="E277" s="5"/>
      <c r="F277" s="36"/>
      <c r="G277" s="1"/>
      <c r="H277" s="5"/>
      <c r="I277" s="5"/>
      <c r="J277" s="49"/>
      <c r="K277" s="49"/>
      <c r="L277" s="49"/>
      <c r="M277" s="62"/>
      <c r="N277" s="62"/>
    </row>
    <row r="278" spans="1:15" x14ac:dyDescent="0.25">
      <c r="A278" s="66"/>
      <c r="B278" s="58"/>
      <c r="D278" s="5"/>
      <c r="E278" s="5"/>
      <c r="F278" s="36"/>
      <c r="G278" s="1"/>
      <c r="H278" s="5"/>
      <c r="I278" s="5"/>
      <c r="J278" s="49"/>
      <c r="K278" s="49"/>
      <c r="L278" s="49"/>
      <c r="M278" s="62"/>
      <c r="N278" s="62"/>
    </row>
    <row r="279" spans="1:15" x14ac:dyDescent="0.25">
      <c r="A279" s="66"/>
      <c r="B279" s="58"/>
      <c r="D279" s="5"/>
      <c r="E279" s="5"/>
      <c r="F279" s="36"/>
      <c r="G279" s="1"/>
      <c r="H279" s="5"/>
      <c r="I279" s="5"/>
      <c r="J279" s="49"/>
      <c r="K279" s="49"/>
      <c r="L279" s="49"/>
      <c r="M279" s="62"/>
      <c r="N279" s="62"/>
    </row>
    <row r="280" spans="1:15" x14ac:dyDescent="0.25">
      <c r="A280" s="66"/>
      <c r="B280" s="58"/>
      <c r="D280" s="5"/>
      <c r="E280" s="5"/>
      <c r="F280" s="36"/>
      <c r="G280" s="1"/>
      <c r="H280" s="5"/>
      <c r="I280" s="5"/>
      <c r="J280" s="49"/>
      <c r="K280" s="49"/>
      <c r="L280" s="49"/>
      <c r="M280" s="62"/>
      <c r="N280" s="62"/>
    </row>
    <row r="281" spans="1:15" x14ac:dyDescent="0.25">
      <c r="A281" s="66"/>
      <c r="B281" s="58"/>
      <c r="D281" s="5"/>
      <c r="E281" s="5"/>
      <c r="F281" s="36"/>
      <c r="G281" s="1"/>
      <c r="H281" s="5"/>
      <c r="I281" s="5"/>
      <c r="J281" s="49"/>
      <c r="K281" s="49"/>
      <c r="L281" s="49"/>
      <c r="M281" s="62"/>
      <c r="N281" s="62"/>
    </row>
    <row r="282" spans="1:15" x14ac:dyDescent="0.25">
      <c r="A282" s="66"/>
      <c r="B282" s="58"/>
      <c r="D282" s="5"/>
      <c r="E282" s="5"/>
      <c r="F282" s="36"/>
      <c r="G282" s="1"/>
      <c r="H282" s="5"/>
      <c r="I282" s="5"/>
      <c r="J282" s="49"/>
      <c r="K282" s="49"/>
      <c r="L282" s="49"/>
      <c r="M282" s="62"/>
      <c r="N282" s="62"/>
    </row>
    <row r="283" spans="1:15" x14ac:dyDescent="0.25">
      <c r="A283" s="66"/>
      <c r="B283" s="58"/>
      <c r="D283" s="5"/>
      <c r="E283" s="5"/>
      <c r="F283" s="36"/>
      <c r="G283" s="1"/>
      <c r="H283" s="5"/>
      <c r="I283" s="5"/>
      <c r="J283" s="49"/>
      <c r="K283" s="49"/>
      <c r="L283" s="49"/>
      <c r="M283" s="62"/>
      <c r="N283" s="62"/>
    </row>
    <row r="284" spans="1:15" x14ac:dyDescent="0.25">
      <c r="A284" s="66"/>
      <c r="B284" s="58"/>
      <c r="D284" s="5"/>
      <c r="E284" s="5"/>
      <c r="F284" s="36"/>
      <c r="G284" s="1"/>
      <c r="H284" s="5"/>
      <c r="I284" s="5"/>
      <c r="J284" s="49"/>
      <c r="K284" s="49"/>
      <c r="L284" s="49"/>
      <c r="M284" s="62"/>
      <c r="N284" s="62"/>
    </row>
    <row r="285" spans="1:15" x14ac:dyDescent="0.25">
      <c r="A285" s="66"/>
      <c r="B285" s="58"/>
      <c r="C285" s="3"/>
      <c r="D285" s="3"/>
      <c r="E285" s="3"/>
      <c r="F285" s="36"/>
      <c r="G285" s="1"/>
      <c r="H285" s="5"/>
      <c r="I285" s="5"/>
      <c r="J285" s="49"/>
      <c r="K285" s="49"/>
      <c r="L285" s="49"/>
      <c r="M285" s="62"/>
      <c r="N285" s="62"/>
    </row>
    <row r="286" spans="1:15" s="5" customFormat="1" ht="67.5" customHeight="1" x14ac:dyDescent="0.25">
      <c r="A286" s="67"/>
      <c r="B286" s="59"/>
      <c r="C286" s="25"/>
      <c r="D286" s="49"/>
      <c r="E286" s="49"/>
      <c r="F286" s="49"/>
      <c r="G286" s="19"/>
      <c r="J286" s="49"/>
      <c r="K286" s="49"/>
      <c r="L286" s="49"/>
      <c r="M286" s="62"/>
      <c r="N286" s="62"/>
      <c r="O286" s="50"/>
    </row>
    <row r="287" spans="1:15" ht="58.5" customHeight="1" x14ac:dyDescent="0.25">
      <c r="A287" s="67"/>
      <c r="B287" s="59"/>
      <c r="C287" s="25"/>
      <c r="D287" s="49"/>
      <c r="E287" s="49"/>
      <c r="F287" s="49"/>
      <c r="G287" s="1"/>
      <c r="H287" s="5"/>
      <c r="I287" s="5"/>
      <c r="J287" s="49"/>
      <c r="K287" s="49"/>
      <c r="L287" s="49"/>
      <c r="M287" s="62"/>
      <c r="N287" s="62"/>
    </row>
    <row r="288" spans="1:15" ht="61.5" customHeight="1" x14ac:dyDescent="0.25">
      <c r="A288" s="67"/>
      <c r="B288" s="59"/>
      <c r="C288" s="25"/>
      <c r="D288" s="49"/>
      <c r="E288" s="49"/>
      <c r="F288" s="49"/>
      <c r="G288" s="1"/>
      <c r="H288" s="5"/>
      <c r="I288" s="5"/>
      <c r="J288" s="49"/>
      <c r="K288" s="49"/>
      <c r="L288" s="49"/>
      <c r="M288" s="62"/>
      <c r="N288" s="62"/>
    </row>
    <row r="289" spans="1:14" ht="72" customHeight="1" x14ac:dyDescent="0.25">
      <c r="A289" s="67"/>
      <c r="B289" s="59"/>
      <c r="C289" s="25"/>
      <c r="D289" s="49"/>
      <c r="E289" s="49"/>
      <c r="F289" s="49"/>
      <c r="G289" s="1"/>
      <c r="H289" s="5"/>
      <c r="I289" s="5"/>
      <c r="J289" s="49"/>
      <c r="K289" s="49"/>
      <c r="L289" s="49"/>
      <c r="M289" s="62"/>
      <c r="N289" s="62"/>
    </row>
    <row r="290" spans="1:14" ht="72.75" customHeight="1" x14ac:dyDescent="0.25">
      <c r="A290" s="67"/>
      <c r="B290" s="59"/>
      <c r="C290" s="25"/>
      <c r="D290" s="49"/>
      <c r="E290" s="49"/>
      <c r="F290" s="49"/>
      <c r="G290" s="1"/>
      <c r="H290" s="5"/>
      <c r="I290" s="5"/>
      <c r="J290" s="49"/>
      <c r="K290" s="49"/>
      <c r="L290" s="49"/>
      <c r="M290" s="62"/>
      <c r="N290" s="62"/>
    </row>
    <row r="291" spans="1:14" ht="78.75" customHeight="1" x14ac:dyDescent="0.25">
      <c r="A291" s="67"/>
      <c r="B291" s="59"/>
      <c r="C291" s="25"/>
      <c r="D291" s="49"/>
      <c r="E291" s="49"/>
      <c r="F291" s="49"/>
      <c r="G291" s="1"/>
      <c r="H291" s="5"/>
      <c r="I291" s="5"/>
      <c r="J291" s="49"/>
      <c r="K291" s="49"/>
      <c r="L291" s="49"/>
      <c r="M291" s="62"/>
      <c r="N291" s="62"/>
    </row>
    <row r="292" spans="1:14" ht="94.5" customHeight="1" x14ac:dyDescent="0.25">
      <c r="A292" s="67"/>
      <c r="B292" s="59"/>
      <c r="C292" s="25"/>
      <c r="D292" s="49"/>
      <c r="E292" s="49"/>
      <c r="F292" s="49"/>
      <c r="G292" s="1"/>
      <c r="H292" s="5"/>
      <c r="I292" s="5"/>
      <c r="J292" s="49"/>
      <c r="K292" s="49"/>
      <c r="L292" s="49"/>
      <c r="M292" s="62"/>
      <c r="N292" s="62"/>
    </row>
    <row r="293" spans="1:14" ht="127.5" customHeight="1" x14ac:dyDescent="0.25">
      <c r="A293" s="67"/>
      <c r="B293" s="59"/>
      <c r="C293" s="25"/>
      <c r="D293" s="49"/>
      <c r="E293" s="49"/>
      <c r="F293" s="49"/>
      <c r="G293" s="1"/>
      <c r="H293" s="5"/>
      <c r="I293" s="5"/>
      <c r="J293" s="49"/>
      <c r="K293" s="49"/>
      <c r="L293" s="49"/>
      <c r="M293" s="62"/>
      <c r="N293" s="62"/>
    </row>
    <row r="294" spans="1:14" ht="60.75" customHeight="1" x14ac:dyDescent="0.25">
      <c r="A294" s="67"/>
      <c r="B294" s="59"/>
      <c r="C294" s="25"/>
      <c r="D294" s="49"/>
      <c r="E294" s="49"/>
      <c r="F294" s="49"/>
      <c r="G294" s="1"/>
      <c r="H294" s="5"/>
      <c r="I294" s="5"/>
      <c r="J294" s="49"/>
      <c r="K294" s="49"/>
      <c r="L294" s="49"/>
      <c r="M294" s="62"/>
      <c r="N294" s="62"/>
    </row>
    <row r="295" spans="1:14" x14ac:dyDescent="0.25">
      <c r="A295" s="67"/>
      <c r="B295" s="59"/>
      <c r="C295" s="3"/>
      <c r="D295" s="4"/>
      <c r="E295" s="4"/>
      <c r="F295" s="36"/>
      <c r="G295" s="1"/>
      <c r="H295" s="5"/>
      <c r="I295" s="5"/>
      <c r="J295" s="49"/>
      <c r="K295" s="49"/>
      <c r="L295" s="49"/>
      <c r="M295" s="62"/>
      <c r="N295" s="62"/>
    </row>
    <row r="296" spans="1:14" x14ac:dyDescent="0.25">
      <c r="A296" s="67"/>
      <c r="B296" s="59"/>
      <c r="C296" s="3"/>
      <c r="D296" s="49"/>
      <c r="E296" s="49"/>
      <c r="F296" s="3"/>
      <c r="G296" s="1"/>
      <c r="H296" s="5"/>
      <c r="I296" s="5"/>
      <c r="J296" s="49"/>
      <c r="K296" s="49"/>
      <c r="L296" s="49"/>
      <c r="M296" s="62"/>
      <c r="N296" s="62"/>
    </row>
    <row r="297" spans="1:14" x14ac:dyDescent="0.25">
      <c r="A297" s="67"/>
      <c r="B297" s="59"/>
      <c r="C297" s="3"/>
      <c r="D297" s="4"/>
      <c r="E297" s="4"/>
      <c r="F297" s="3"/>
      <c r="G297" s="1"/>
      <c r="H297" s="5"/>
      <c r="I297" s="5"/>
      <c r="J297" s="49"/>
      <c r="K297" s="49"/>
      <c r="L297" s="49"/>
      <c r="M297" s="62"/>
      <c r="N297" s="62"/>
    </row>
    <row r="298" spans="1:14" x14ac:dyDescent="0.25">
      <c r="A298" s="67"/>
      <c r="B298" s="59"/>
      <c r="D298" s="49"/>
      <c r="E298" s="49"/>
      <c r="G298" s="1"/>
      <c r="H298" s="5"/>
      <c r="I298" s="5"/>
      <c r="J298" s="49"/>
      <c r="K298" s="49"/>
      <c r="L298" s="49"/>
      <c r="M298" s="62"/>
      <c r="N298" s="62"/>
    </row>
    <row r="299" spans="1:14" ht="126" customHeight="1" x14ac:dyDescent="0.25">
      <c r="A299" s="67"/>
      <c r="B299" s="59"/>
      <c r="C299" s="3"/>
      <c r="D299" s="3"/>
      <c r="E299" s="3"/>
      <c r="F299" s="36"/>
      <c r="G299" s="1"/>
      <c r="H299" s="5"/>
      <c r="I299" s="5"/>
      <c r="J299" s="49"/>
      <c r="K299" s="49"/>
      <c r="L299" s="49"/>
      <c r="M299" s="62"/>
      <c r="N299" s="62"/>
    </row>
    <row r="300" spans="1:14" ht="44.25" customHeight="1" x14ac:dyDescent="0.25">
      <c r="A300" s="67"/>
      <c r="B300" s="59"/>
      <c r="C300" s="3"/>
      <c r="D300" s="3"/>
      <c r="E300" s="3"/>
      <c r="F300" s="36"/>
      <c r="G300" s="1"/>
      <c r="H300" s="5"/>
      <c r="I300" s="5"/>
      <c r="J300" s="49"/>
      <c r="K300" s="49"/>
      <c r="L300" s="49"/>
      <c r="M300" s="62"/>
      <c r="N300" s="62"/>
    </row>
    <row r="301" spans="1:14" ht="41.25" customHeight="1" x14ac:dyDescent="0.25">
      <c r="A301" s="67"/>
      <c r="B301" s="59"/>
      <c r="C301" s="3"/>
      <c r="D301" s="3"/>
      <c r="E301" s="3"/>
      <c r="F301" s="36"/>
      <c r="G301" s="1"/>
      <c r="H301" s="5"/>
      <c r="I301" s="5"/>
      <c r="J301" s="49"/>
      <c r="K301" s="49"/>
      <c r="L301" s="49"/>
      <c r="M301" s="62"/>
      <c r="N301" s="62"/>
    </row>
    <row r="302" spans="1:14" ht="51.75" customHeight="1" x14ac:dyDescent="0.25">
      <c r="A302" s="67"/>
      <c r="B302" s="59"/>
      <c r="C302" s="3"/>
      <c r="D302" s="3"/>
      <c r="E302" s="3"/>
      <c r="F302" s="36"/>
      <c r="G302" s="1"/>
      <c r="H302" s="5"/>
      <c r="I302" s="5"/>
      <c r="J302" s="49"/>
      <c r="K302" s="49"/>
      <c r="L302" s="49"/>
      <c r="M302" s="62"/>
      <c r="N302" s="62"/>
    </row>
    <row r="303" spans="1:14" ht="37.5" customHeight="1" x14ac:dyDescent="0.25">
      <c r="A303" s="67"/>
      <c r="B303" s="59"/>
      <c r="C303" s="3"/>
      <c r="D303" s="3"/>
      <c r="E303" s="3"/>
      <c r="F303" s="36"/>
      <c r="G303" s="1"/>
      <c r="H303" s="5"/>
      <c r="I303" s="5"/>
      <c r="J303" s="49"/>
      <c r="K303" s="49"/>
      <c r="L303" s="49"/>
      <c r="M303" s="62"/>
      <c r="N303" s="62"/>
    </row>
    <row r="304" spans="1:14" ht="28.5" customHeight="1" x14ac:dyDescent="0.25">
      <c r="A304" s="67"/>
      <c r="B304" s="59"/>
      <c r="C304" s="3"/>
      <c r="D304" s="3"/>
      <c r="E304" s="3"/>
      <c r="F304" s="36"/>
      <c r="G304" s="1"/>
      <c r="H304" s="5"/>
      <c r="I304" s="5"/>
      <c r="J304" s="49"/>
      <c r="K304" s="49"/>
      <c r="L304" s="49"/>
      <c r="M304" s="62"/>
      <c r="N304" s="62"/>
    </row>
    <row r="305" spans="1:14" ht="27.75" customHeight="1" x14ac:dyDescent="0.25">
      <c r="A305" s="67"/>
      <c r="B305" s="59"/>
      <c r="C305" s="3"/>
      <c r="D305" s="3"/>
      <c r="E305" s="3"/>
      <c r="F305" s="36"/>
      <c r="G305" s="1"/>
      <c r="H305" s="5"/>
      <c r="I305" s="5"/>
      <c r="J305" s="49"/>
      <c r="K305" s="49"/>
      <c r="L305" s="49"/>
      <c r="M305" s="62"/>
      <c r="N305" s="62"/>
    </row>
    <row r="306" spans="1:14" ht="44.25" customHeight="1" x14ac:dyDescent="0.25">
      <c r="A306" s="67"/>
      <c r="B306" s="59"/>
      <c r="C306" s="3"/>
      <c r="D306" s="3"/>
      <c r="E306" s="3"/>
      <c r="F306" s="36"/>
      <c r="G306" s="1"/>
      <c r="H306" s="5"/>
      <c r="I306" s="5"/>
      <c r="J306" s="49"/>
      <c r="K306" s="49"/>
      <c r="L306" s="49"/>
      <c r="M306" s="62"/>
      <c r="N306" s="62"/>
    </row>
    <row r="307" spans="1:14" ht="27.75" customHeight="1" x14ac:dyDescent="0.25">
      <c r="A307" s="67"/>
      <c r="B307" s="59"/>
      <c r="C307" s="3"/>
      <c r="D307" s="3"/>
      <c r="E307" s="3"/>
      <c r="F307" s="36"/>
      <c r="G307" s="1"/>
      <c r="H307" s="5"/>
      <c r="I307" s="5"/>
      <c r="J307" s="49"/>
      <c r="K307" s="49"/>
      <c r="L307" s="49"/>
      <c r="M307" s="62"/>
      <c r="N307" s="62"/>
    </row>
    <row r="308" spans="1:14" ht="26.25" customHeight="1" x14ac:dyDescent="0.25">
      <c r="A308" s="67"/>
      <c r="B308" s="59"/>
      <c r="C308" s="3"/>
      <c r="D308" s="3"/>
      <c r="E308" s="3"/>
      <c r="F308" s="36"/>
      <c r="G308" s="1"/>
      <c r="H308" s="5"/>
      <c r="I308" s="5"/>
      <c r="J308" s="49"/>
      <c r="K308" s="49"/>
      <c r="L308" s="49"/>
      <c r="M308" s="62"/>
      <c r="N308" s="62"/>
    </row>
    <row r="309" spans="1:14" ht="48.75" customHeight="1" x14ac:dyDescent="0.25">
      <c r="A309" s="67"/>
      <c r="B309" s="59"/>
      <c r="C309" s="3"/>
      <c r="D309" s="52"/>
      <c r="E309" s="52"/>
      <c r="F309" s="36"/>
      <c r="G309" s="1"/>
      <c r="H309" s="5"/>
      <c r="I309" s="5"/>
      <c r="J309" s="49"/>
      <c r="K309" s="49"/>
      <c r="L309" s="49"/>
      <c r="M309" s="62"/>
      <c r="N309" s="62"/>
    </row>
    <row r="310" spans="1:14" ht="42" customHeight="1" x14ac:dyDescent="0.25">
      <c r="A310" s="67"/>
      <c r="B310" s="59"/>
      <c r="C310" s="3"/>
      <c r="D310" s="52"/>
      <c r="E310" s="52"/>
      <c r="F310" s="36"/>
      <c r="G310" s="1"/>
      <c r="H310" s="5"/>
      <c r="I310" s="5"/>
      <c r="J310" s="49"/>
      <c r="K310" s="49"/>
      <c r="L310" s="49"/>
      <c r="M310" s="62"/>
      <c r="N310" s="62"/>
    </row>
    <row r="311" spans="1:14" ht="46.5" customHeight="1" x14ac:dyDescent="0.25">
      <c r="A311" s="67"/>
      <c r="B311" s="59"/>
      <c r="C311" s="3"/>
      <c r="D311" s="3"/>
      <c r="E311" s="3"/>
      <c r="F311" s="36"/>
      <c r="G311" s="1"/>
      <c r="H311" s="5"/>
      <c r="I311" s="5"/>
      <c r="J311" s="49"/>
      <c r="K311" s="49"/>
      <c r="L311" s="49"/>
      <c r="M311" s="62"/>
      <c r="N311" s="62"/>
    </row>
    <row r="312" spans="1:14" x14ac:dyDescent="0.25">
      <c r="A312" s="67"/>
      <c r="B312" s="59"/>
      <c r="C312" s="3"/>
      <c r="D312" s="4"/>
      <c r="E312" s="4"/>
      <c r="F312" s="36"/>
      <c r="G312" s="1"/>
      <c r="H312" s="5"/>
      <c r="I312" s="5"/>
      <c r="J312" s="49"/>
      <c r="K312" s="49"/>
      <c r="L312" s="49"/>
      <c r="M312" s="62"/>
      <c r="N312" s="62"/>
    </row>
    <row r="313" spans="1:14" x14ac:dyDescent="0.25">
      <c r="A313" s="67"/>
      <c r="B313" s="59"/>
      <c r="C313" s="3"/>
      <c r="D313" s="4"/>
      <c r="E313" s="4"/>
      <c r="F313" s="36"/>
      <c r="G313" s="1"/>
      <c r="H313" s="5"/>
      <c r="I313" s="5"/>
      <c r="J313" s="49"/>
      <c r="K313" s="49"/>
      <c r="L313" s="49"/>
      <c r="M313" s="62"/>
      <c r="N313" s="62"/>
    </row>
    <row r="314" spans="1:14" ht="15.75" thickBot="1" x14ac:dyDescent="0.3">
      <c r="A314" s="67"/>
      <c r="B314" s="59"/>
      <c r="C314" s="3"/>
      <c r="D314" s="4"/>
      <c r="E314" s="4"/>
      <c r="F314" s="36"/>
      <c r="G314" s="1"/>
      <c r="H314" s="5"/>
      <c r="I314" s="5"/>
      <c r="J314" s="49"/>
      <c r="K314" s="49"/>
      <c r="L314" s="49"/>
      <c r="M314" s="62"/>
      <c r="N314" s="62"/>
    </row>
    <row r="315" spans="1:14" ht="15.75" thickBot="1" x14ac:dyDescent="0.3">
      <c r="A315" s="67"/>
      <c r="B315" s="59"/>
      <c r="C315" s="53"/>
      <c r="D315" s="4"/>
      <c r="E315" s="4"/>
      <c r="G315" s="1"/>
      <c r="H315" s="5"/>
      <c r="I315" s="5"/>
      <c r="J315" s="49"/>
      <c r="K315" s="49"/>
      <c r="L315" s="49"/>
      <c r="M315" s="62"/>
      <c r="N315" s="62"/>
    </row>
    <row r="316" spans="1:14" x14ac:dyDescent="0.25">
      <c r="A316" s="67"/>
      <c r="B316" s="59"/>
      <c r="C316" s="3"/>
      <c r="D316" s="3"/>
      <c r="E316" s="3"/>
      <c r="F316" s="3"/>
      <c r="G316" s="1"/>
      <c r="H316" s="5"/>
      <c r="I316" s="5"/>
      <c r="J316" s="49"/>
      <c r="K316" s="49"/>
      <c r="L316" s="49"/>
      <c r="M316" s="62"/>
      <c r="N316" s="62"/>
    </row>
    <row r="317" spans="1:14" x14ac:dyDescent="0.25">
      <c r="A317" s="67"/>
      <c r="B317" s="59"/>
      <c r="C317" s="3"/>
      <c r="D317" s="4"/>
      <c r="E317" s="4"/>
      <c r="F317" s="3"/>
      <c r="G317" s="1"/>
      <c r="H317" s="5"/>
      <c r="I317" s="5"/>
      <c r="J317" s="49"/>
      <c r="K317" s="49"/>
      <c r="L317" s="49"/>
      <c r="M317" s="62"/>
      <c r="N317" s="62"/>
    </row>
    <row r="318" spans="1:14" x14ac:dyDescent="0.25">
      <c r="A318" s="67"/>
      <c r="B318" s="59"/>
      <c r="C318" s="3"/>
      <c r="D318" s="4"/>
      <c r="E318" s="4"/>
      <c r="F318" s="3"/>
      <c r="G318" s="1"/>
      <c r="H318" s="5"/>
      <c r="I318" s="5"/>
      <c r="J318" s="49"/>
      <c r="K318" s="49"/>
      <c r="L318" s="49"/>
      <c r="M318" s="62"/>
      <c r="N318" s="62"/>
    </row>
    <row r="319" spans="1:14" x14ac:dyDescent="0.25">
      <c r="A319" s="67"/>
      <c r="B319" s="59"/>
      <c r="C319" s="3"/>
      <c r="D319" s="3"/>
      <c r="E319" s="3"/>
      <c r="F319" s="3"/>
      <c r="G319" s="1"/>
      <c r="H319" s="5"/>
      <c r="I319" s="5"/>
      <c r="J319" s="49"/>
      <c r="K319" s="49"/>
      <c r="L319" s="49"/>
      <c r="M319" s="62"/>
      <c r="N319" s="62"/>
    </row>
    <row r="320" spans="1:14" ht="44.25" customHeight="1" x14ac:dyDescent="0.25">
      <c r="A320" s="67"/>
      <c r="B320" s="59"/>
      <c r="F320" s="43"/>
      <c r="G320" s="1"/>
      <c r="H320" s="5"/>
      <c r="I320" s="5"/>
      <c r="J320" s="49"/>
      <c r="K320" s="49"/>
      <c r="L320" s="49"/>
      <c r="M320" s="62"/>
      <c r="N320" s="62"/>
    </row>
    <row r="321" spans="1:14" x14ac:dyDescent="0.25">
      <c r="A321" s="67"/>
      <c r="B321" s="59"/>
      <c r="C321" s="3"/>
      <c r="D321" s="10"/>
      <c r="E321" s="10"/>
      <c r="F321" s="36"/>
      <c r="G321" s="1"/>
      <c r="H321" s="5"/>
      <c r="I321" s="5"/>
      <c r="J321" s="51"/>
      <c r="K321" s="51"/>
      <c r="L321" s="51"/>
      <c r="M321" s="62"/>
      <c r="N321" s="62"/>
    </row>
    <row r="322" spans="1:14" x14ac:dyDescent="0.25">
      <c r="A322" s="67"/>
      <c r="B322" s="59"/>
      <c r="C322" s="3"/>
      <c r="D322" s="4"/>
      <c r="E322" s="4"/>
      <c r="F322" s="36"/>
      <c r="G322" s="1"/>
      <c r="H322" s="5"/>
      <c r="I322" s="5"/>
      <c r="J322" s="3"/>
      <c r="K322" s="3"/>
      <c r="L322" s="3"/>
      <c r="M322" s="62"/>
      <c r="N322" s="62"/>
    </row>
    <row r="323" spans="1:14" x14ac:dyDescent="0.25">
      <c r="A323" s="67"/>
      <c r="B323" s="59"/>
      <c r="C323" s="3"/>
      <c r="D323" s="3"/>
      <c r="E323" s="3"/>
      <c r="F323" s="36"/>
      <c r="G323" s="1"/>
      <c r="H323" s="5"/>
      <c r="I323" s="5"/>
      <c r="J323" s="51"/>
      <c r="K323" s="51"/>
      <c r="L323" s="51"/>
      <c r="M323" s="62"/>
      <c r="N323" s="62"/>
    </row>
    <row r="324" spans="1:14" x14ac:dyDescent="0.25">
      <c r="A324" s="67"/>
      <c r="B324" s="59"/>
      <c r="C324" s="3"/>
      <c r="D324" s="4"/>
      <c r="E324" s="4"/>
      <c r="F324" s="10"/>
      <c r="G324" s="1"/>
      <c r="H324" s="5"/>
      <c r="I324" s="5"/>
      <c r="J324" s="51"/>
      <c r="K324" s="51"/>
      <c r="L324" s="51"/>
      <c r="M324" s="62"/>
      <c r="N324" s="62"/>
    </row>
    <row r="325" spans="1:14" x14ac:dyDescent="0.25">
      <c r="A325" s="67"/>
      <c r="B325" s="59"/>
      <c r="C325" s="3"/>
      <c r="D325" s="4"/>
      <c r="E325" s="4"/>
      <c r="F325" s="3"/>
      <c r="G325" s="1"/>
      <c r="H325" s="5"/>
      <c r="I325" s="5"/>
      <c r="J325" s="51"/>
      <c r="K325" s="51"/>
      <c r="L325" s="51"/>
      <c r="M325" s="62"/>
      <c r="N325" s="62"/>
    </row>
    <row r="326" spans="1:14" x14ac:dyDescent="0.25">
      <c r="A326" s="67"/>
      <c r="B326" s="59"/>
      <c r="C326" s="54"/>
      <c r="D326" s="54"/>
      <c r="E326" s="54"/>
      <c r="F326" s="54"/>
      <c r="G326" s="1"/>
      <c r="H326" s="5"/>
      <c r="I326" s="5"/>
      <c r="J326" s="51"/>
      <c r="K326" s="51"/>
      <c r="L326" s="51"/>
      <c r="M326" s="62"/>
      <c r="N326" s="62"/>
    </row>
    <row r="327" spans="1:14" x14ac:dyDescent="0.25">
      <c r="C327" s="54"/>
      <c r="D327" s="54"/>
      <c r="E327" s="54"/>
      <c r="F327" s="54"/>
      <c r="G327" s="1"/>
      <c r="H327" s="5"/>
      <c r="I327" s="5"/>
      <c r="J327" s="51"/>
      <c r="K327" s="51"/>
      <c r="L327" s="51"/>
      <c r="M327" s="62"/>
      <c r="N327" s="62"/>
    </row>
    <row r="328" spans="1:14" x14ac:dyDescent="0.25">
      <c r="G328" s="1"/>
      <c r="H328" s="5"/>
      <c r="I328" s="5"/>
      <c r="J328" s="51"/>
      <c r="K328" s="51"/>
      <c r="L328" s="51"/>
      <c r="M328" s="62"/>
      <c r="N328" s="62"/>
    </row>
    <row r="329" spans="1:14" x14ac:dyDescent="0.25">
      <c r="G329" s="1"/>
      <c r="H329" s="5"/>
      <c r="I329" s="5"/>
      <c r="J329" s="51"/>
      <c r="K329" s="51"/>
      <c r="L329" s="51"/>
      <c r="M329" s="62"/>
      <c r="N329" s="62"/>
    </row>
    <row r="330" spans="1:14" x14ac:dyDescent="0.25">
      <c r="D330" s="6"/>
      <c r="E330" s="6"/>
      <c r="F330" s="36"/>
      <c r="G330" s="1"/>
      <c r="H330" s="5"/>
      <c r="I330" s="5"/>
      <c r="J330" s="51"/>
      <c r="K330" s="51"/>
      <c r="L330" s="51"/>
      <c r="M330" s="62"/>
      <c r="N330" s="62"/>
    </row>
    <row r="331" spans="1:14" x14ac:dyDescent="0.25">
      <c r="D331" s="6"/>
      <c r="E331" s="6"/>
      <c r="F331" s="36"/>
      <c r="G331" s="1"/>
      <c r="H331" s="5"/>
      <c r="I331" s="5"/>
      <c r="J331" s="51"/>
      <c r="K331" s="51"/>
      <c r="L331" s="51"/>
      <c r="M331" s="62"/>
      <c r="N331" s="62"/>
    </row>
    <row r="332" spans="1:14" x14ac:dyDescent="0.25">
      <c r="D332" s="3"/>
      <c r="E332" s="3"/>
      <c r="F332" s="37"/>
      <c r="G332" s="1"/>
      <c r="H332" s="5"/>
      <c r="I332" s="5"/>
      <c r="J332" s="3"/>
      <c r="K332" s="3"/>
      <c r="L332" s="3"/>
      <c r="M332" s="62"/>
      <c r="N332" s="62"/>
    </row>
    <row r="333" spans="1:14" ht="15.75" x14ac:dyDescent="0.25">
      <c r="C333" s="55"/>
      <c r="D333" s="55"/>
      <c r="E333" s="55"/>
      <c r="G333" s="1"/>
      <c r="H333" s="5"/>
      <c r="I333" s="5"/>
      <c r="J333" s="3"/>
      <c r="K333" s="3"/>
      <c r="L333" s="3"/>
      <c r="M333" s="62"/>
      <c r="N333" s="62"/>
    </row>
    <row r="334" spans="1:14" x14ac:dyDescent="0.25">
      <c r="C334" s="3"/>
      <c r="D334" s="3"/>
      <c r="E334" s="3"/>
      <c r="F334" s="36"/>
      <c r="G334" s="1"/>
      <c r="H334" s="5"/>
      <c r="I334" s="5"/>
      <c r="J334" s="51"/>
      <c r="K334" s="51"/>
      <c r="L334" s="51"/>
      <c r="M334" s="62"/>
      <c r="N334" s="62"/>
    </row>
    <row r="335" spans="1:14" x14ac:dyDescent="0.25">
      <c r="C335" s="6"/>
      <c r="G335" s="1"/>
      <c r="H335" s="5"/>
      <c r="I335" s="5"/>
      <c r="J335" s="51"/>
      <c r="K335" s="51"/>
      <c r="L335" s="51"/>
      <c r="M335" s="62"/>
      <c r="N335" s="62"/>
    </row>
    <row r="336" spans="1:14" x14ac:dyDescent="0.25">
      <c r="C336" s="6"/>
      <c r="G336" s="1"/>
      <c r="H336" s="5"/>
      <c r="I336" s="5"/>
      <c r="J336" s="51"/>
      <c r="K336" s="51"/>
      <c r="L336" s="51"/>
      <c r="M336" s="62"/>
      <c r="N336" s="62"/>
    </row>
    <row r="337" spans="3:14" x14ac:dyDescent="0.25">
      <c r="D337" s="4"/>
      <c r="E337" s="4"/>
      <c r="F337" s="36"/>
      <c r="G337" s="1"/>
      <c r="H337" s="5"/>
      <c r="I337" s="5"/>
      <c r="J337" s="51"/>
      <c r="K337" s="51"/>
      <c r="L337" s="51"/>
      <c r="M337" s="62"/>
      <c r="N337" s="62"/>
    </row>
    <row r="338" spans="3:14" x14ac:dyDescent="0.25">
      <c r="G338" s="1"/>
      <c r="H338" s="5"/>
      <c r="I338" s="5"/>
      <c r="J338" s="51"/>
      <c r="K338" s="51"/>
      <c r="L338" s="51"/>
      <c r="M338" s="62"/>
      <c r="N338" s="62"/>
    </row>
    <row r="339" spans="3:14" x14ac:dyDescent="0.25">
      <c r="F339" s="37"/>
      <c r="G339" s="1"/>
      <c r="H339" s="5"/>
      <c r="I339" s="5"/>
      <c r="J339" s="51"/>
      <c r="K339" s="51"/>
      <c r="L339" s="51"/>
      <c r="M339" s="62"/>
      <c r="N339" s="62"/>
    </row>
    <row r="340" spans="3:14" x14ac:dyDescent="0.25">
      <c r="F340" s="37"/>
      <c r="G340" s="1"/>
      <c r="H340" s="5"/>
      <c r="I340" s="5"/>
      <c r="J340" s="51"/>
      <c r="K340" s="51"/>
      <c r="L340" s="51"/>
      <c r="M340" s="62"/>
      <c r="N340" s="62"/>
    </row>
    <row r="341" spans="3:14" x14ac:dyDescent="0.25">
      <c r="G341" s="1"/>
      <c r="H341" s="5"/>
      <c r="I341" s="5"/>
      <c r="J341" s="51"/>
      <c r="K341" s="51"/>
      <c r="L341" s="51"/>
      <c r="M341" s="62"/>
      <c r="N341" s="62"/>
    </row>
    <row r="342" spans="3:14" x14ac:dyDescent="0.25">
      <c r="F342" s="6"/>
      <c r="G342" s="1"/>
      <c r="H342" s="5"/>
      <c r="I342" s="5"/>
      <c r="J342" s="51"/>
      <c r="K342" s="51"/>
      <c r="L342" s="51"/>
    </row>
    <row r="343" spans="3:14" x14ac:dyDescent="0.25">
      <c r="F343" s="36"/>
      <c r="G343" s="1"/>
    </row>
    <row r="344" spans="3:14" x14ac:dyDescent="0.25">
      <c r="D344" s="56"/>
      <c r="E344" s="56"/>
      <c r="F344" s="27"/>
      <c r="G344" s="1"/>
      <c r="H344" s="5"/>
      <c r="I344" s="5"/>
      <c r="J344" s="51"/>
      <c r="K344" s="51"/>
      <c r="L344" s="51"/>
    </row>
    <row r="345" spans="3:14" x14ac:dyDescent="0.25">
      <c r="F345" s="36"/>
      <c r="G345" s="1"/>
      <c r="H345" s="5"/>
      <c r="I345" s="5"/>
      <c r="J345" s="51"/>
      <c r="K345" s="51"/>
      <c r="L345" s="51"/>
    </row>
    <row r="346" spans="3:14" x14ac:dyDescent="0.25">
      <c r="C346" s="3"/>
      <c r="F346" s="3"/>
      <c r="G346" s="1"/>
      <c r="H346" s="5"/>
      <c r="I346" s="5"/>
      <c r="J346" s="51"/>
      <c r="K346" s="51"/>
      <c r="L346" s="51"/>
    </row>
    <row r="348" spans="3:14" x14ac:dyDescent="0.25">
      <c r="G348" s="1"/>
    </row>
    <row r="349" spans="3:14" x14ac:dyDescent="0.25">
      <c r="G349" s="1"/>
    </row>
    <row r="350" spans="3:14" x14ac:dyDescent="0.25">
      <c r="G350" s="1"/>
    </row>
  </sheetData>
  <autoFilter ref="A1:P2" xr:uid="{EC757AE3-CE31-40C5-A26B-8E6FE13C1811}"/>
  <phoneticPr fontId="41" type="noConversion"/>
  <dataValidations count="2">
    <dataValidation type="list" allowBlank="1" showInputMessage="1" showErrorMessage="1" prompt="Ja/Nee ?" sqref="H2:J155 O2:O155" xr:uid="{9410BC7A-7B33-44FE-86EE-8243347C97E2}">
      <formula1>"Ja,Nee"</formula1>
    </dataValidation>
    <dataValidation type="list" allowBlank="1" showInputMessage="1" showErrorMessage="1" promptTitle="Gesprek ?" prompt="Fysiek / Digitaal / Geen?" sqref="K2:K155" xr:uid="{83D9E20C-C3DB-4593-8BB1-EE832C739FB3}">
      <formula1>"Digitaal,Fysiek, Geen voorkeur"</formula1>
    </dataValidation>
  </dataValidations>
  <printOptions headings="1" gridLines="1"/>
  <pageMargins left="0.70866141732283472" right="0.70866141732283472" top="0.74803149606299213" bottom="0.74803149606299213" header="0.31496062992125984" footer="0.31496062992125984"/>
  <pageSetup paperSize="9" scale="28" orientation="landscape" r:id="rId1"/>
  <headerFooter>
    <oddFooter>&amp;L&amp;F&amp;C&amp;D&amp;RPagina &amp;P van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Fysiek/Digitaal/Geen ?" xr:uid="{2B146DE5-801A-4DA3-86DA-5B217D4B7096}">
          <x14:formula1>
            <xm:f>Categorie!#REF!</xm:f>
          </x14:formula1>
          <xm:sqref>K2:K155</xm:sqref>
        </x14:dataValidation>
        <x14:dataValidation type="list" allowBlank="1" showInputMessage="1" showErrorMessage="1" promptTitle="Thema- categorie" prompt="Welke Categorie?" xr:uid="{D8E17AE9-D50F-4DC0-B362-BC78DD884267}">
          <x14:formula1>
            <xm:f>Categorie!$D$2:$D$26</xm:f>
          </x14:formula1>
          <xm:sqref>G2:G155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F6623-BFC4-4E81-A403-DB637FF91847}">
  <dimension ref="A1:G71"/>
  <sheetViews>
    <sheetView workbookViewId="0">
      <selection activeCell="C7" sqref="C7:D71"/>
    </sheetView>
  </sheetViews>
  <sheetFormatPr defaultRowHeight="15" x14ac:dyDescent="0.25"/>
  <cols>
    <col min="2" max="2" width="59.42578125" customWidth="1"/>
    <col min="3" max="3" width="17.42578125" bestFit="1" customWidth="1"/>
    <col min="4" max="4" width="46" bestFit="1" customWidth="1"/>
    <col min="6" max="6" width="78.85546875" style="51" customWidth="1"/>
    <col min="7" max="7" width="41.5703125" customWidth="1"/>
  </cols>
  <sheetData>
    <row r="1" spans="1:7" ht="26.25" x14ac:dyDescent="0.4">
      <c r="A1" s="108" t="s">
        <v>70</v>
      </c>
      <c r="B1" s="108"/>
      <c r="C1" s="108"/>
      <c r="D1" s="108"/>
    </row>
    <row r="3" spans="1:7" x14ac:dyDescent="0.25">
      <c r="A3" s="8" t="s">
        <v>24</v>
      </c>
      <c r="B3" s="10" t="s">
        <v>71</v>
      </c>
      <c r="C3" s="10"/>
      <c r="D3" s="10"/>
    </row>
    <row r="6" spans="1:7" s="8" customFormat="1" x14ac:dyDescent="0.25">
      <c r="A6" s="126" t="s">
        <v>12</v>
      </c>
      <c r="B6" s="126" t="s">
        <v>17</v>
      </c>
      <c r="C6" s="121" t="s">
        <v>84</v>
      </c>
      <c r="D6" s="121" t="s">
        <v>85</v>
      </c>
      <c r="E6" s="127" t="s">
        <v>35</v>
      </c>
      <c r="F6" s="128" t="s">
        <v>36</v>
      </c>
      <c r="G6" s="129" t="s">
        <v>38</v>
      </c>
    </row>
    <row r="7" spans="1:7" x14ac:dyDescent="0.25">
      <c r="A7" s="122">
        <f t="shared" ref="A7:A70" si="0">IF(A6="#",1,1+A6)</f>
        <v>1</v>
      </c>
      <c r="B7" s="73"/>
      <c r="C7" s="133"/>
      <c r="D7" s="133"/>
      <c r="E7" s="113"/>
      <c r="F7" s="117"/>
      <c r="G7" s="113"/>
    </row>
    <row r="8" spans="1:7" x14ac:dyDescent="0.25">
      <c r="A8" s="123">
        <f>IF(A7="#",1,1+A7)</f>
        <v>2</v>
      </c>
      <c r="B8" s="73"/>
      <c r="C8" s="145"/>
      <c r="D8" s="145"/>
      <c r="E8" s="115"/>
      <c r="F8" s="116"/>
      <c r="G8" s="115"/>
    </row>
    <row r="9" spans="1:7" x14ac:dyDescent="0.25">
      <c r="A9" s="122">
        <f>IF(A8="#",1,1+A8)</f>
        <v>3</v>
      </c>
      <c r="B9" s="73"/>
      <c r="C9" s="133"/>
      <c r="D9" s="133"/>
      <c r="E9" s="113"/>
      <c r="F9" s="117"/>
      <c r="G9" s="113"/>
    </row>
    <row r="10" spans="1:7" x14ac:dyDescent="0.25">
      <c r="A10" s="124">
        <f t="shared" si="0"/>
        <v>4</v>
      </c>
      <c r="B10" s="73"/>
      <c r="C10" s="145"/>
      <c r="D10" s="145"/>
      <c r="E10" s="115"/>
      <c r="F10" s="116"/>
      <c r="G10" s="115"/>
    </row>
    <row r="11" spans="1:7" x14ac:dyDescent="0.25">
      <c r="A11" s="125">
        <f t="shared" si="0"/>
        <v>5</v>
      </c>
      <c r="B11" s="73"/>
      <c r="C11" s="133"/>
      <c r="D11" s="133"/>
      <c r="E11" s="113"/>
      <c r="F11" s="117"/>
      <c r="G11" s="113"/>
    </row>
    <row r="12" spans="1:7" x14ac:dyDescent="0.25">
      <c r="A12" s="124">
        <f t="shared" si="0"/>
        <v>6</v>
      </c>
      <c r="B12" s="73"/>
      <c r="C12" s="145"/>
      <c r="D12" s="145"/>
      <c r="E12" s="115"/>
      <c r="F12" s="116"/>
      <c r="G12" s="115"/>
    </row>
    <row r="13" spans="1:7" x14ac:dyDescent="0.25">
      <c r="A13" s="125">
        <f t="shared" si="0"/>
        <v>7</v>
      </c>
      <c r="B13" s="73"/>
      <c r="C13" s="133"/>
      <c r="D13" s="133"/>
      <c r="E13" s="113"/>
      <c r="F13" s="117"/>
      <c r="G13" s="113"/>
    </row>
    <row r="14" spans="1:7" x14ac:dyDescent="0.25">
      <c r="A14" s="124">
        <f t="shared" si="0"/>
        <v>8</v>
      </c>
      <c r="B14" s="73"/>
      <c r="C14" s="145"/>
      <c r="D14" s="145"/>
      <c r="E14" s="115"/>
      <c r="F14" s="116"/>
      <c r="G14" s="115"/>
    </row>
    <row r="15" spans="1:7" x14ac:dyDescent="0.25">
      <c r="A15" s="125">
        <f t="shared" si="0"/>
        <v>9</v>
      </c>
      <c r="B15" s="73"/>
      <c r="C15" s="133"/>
      <c r="D15" s="133"/>
      <c r="E15" s="113"/>
      <c r="F15" s="117"/>
      <c r="G15" s="113"/>
    </row>
    <row r="16" spans="1:7" x14ac:dyDescent="0.25">
      <c r="A16" s="124">
        <f t="shared" si="0"/>
        <v>10</v>
      </c>
      <c r="B16" s="73"/>
      <c r="C16" s="145"/>
      <c r="D16" s="145"/>
      <c r="E16" s="115"/>
      <c r="F16" s="116"/>
      <c r="G16" s="115"/>
    </row>
    <row r="17" spans="1:7" x14ac:dyDescent="0.25">
      <c r="A17" s="125">
        <f t="shared" si="0"/>
        <v>11</v>
      </c>
      <c r="B17" s="73"/>
      <c r="C17" s="133"/>
      <c r="D17" s="133"/>
      <c r="E17" s="113"/>
      <c r="F17" s="117"/>
      <c r="G17" s="113"/>
    </row>
    <row r="18" spans="1:7" x14ac:dyDescent="0.25">
      <c r="A18" s="124">
        <f t="shared" si="0"/>
        <v>12</v>
      </c>
      <c r="B18" s="73"/>
      <c r="C18" s="145"/>
      <c r="D18" s="145"/>
      <c r="E18" s="115"/>
      <c r="F18" s="116"/>
      <c r="G18" s="115"/>
    </row>
    <row r="19" spans="1:7" x14ac:dyDescent="0.25">
      <c r="A19" s="125">
        <f t="shared" si="0"/>
        <v>13</v>
      </c>
      <c r="B19" s="73"/>
      <c r="C19" s="133"/>
      <c r="D19" s="133"/>
      <c r="E19" s="113"/>
      <c r="F19" s="117"/>
      <c r="G19" s="113"/>
    </row>
    <row r="20" spans="1:7" x14ac:dyDescent="0.25">
      <c r="A20" s="124">
        <f t="shared" si="0"/>
        <v>14</v>
      </c>
      <c r="B20" s="73"/>
      <c r="C20" s="145"/>
      <c r="D20" s="145"/>
      <c r="E20" s="115"/>
      <c r="F20" s="116"/>
      <c r="G20" s="115"/>
    </row>
    <row r="21" spans="1:7" x14ac:dyDescent="0.25">
      <c r="A21" s="125">
        <f t="shared" si="0"/>
        <v>15</v>
      </c>
      <c r="B21" s="73"/>
      <c r="C21" s="133"/>
      <c r="D21" s="133"/>
      <c r="E21" s="113"/>
      <c r="F21" s="117"/>
      <c r="G21" s="113"/>
    </row>
    <row r="22" spans="1:7" x14ac:dyDescent="0.25">
      <c r="A22" s="124">
        <f t="shared" si="0"/>
        <v>16</v>
      </c>
      <c r="B22" s="73"/>
      <c r="C22" s="145"/>
      <c r="D22" s="145"/>
      <c r="E22" s="115"/>
      <c r="F22" s="116"/>
      <c r="G22" s="115"/>
    </row>
    <row r="23" spans="1:7" x14ac:dyDescent="0.25">
      <c r="A23" s="125">
        <f t="shared" si="0"/>
        <v>17</v>
      </c>
      <c r="B23" s="73"/>
      <c r="C23" s="133"/>
      <c r="D23" s="133"/>
      <c r="E23" s="113"/>
      <c r="F23" s="117"/>
      <c r="G23" s="113"/>
    </row>
    <row r="24" spans="1:7" x14ac:dyDescent="0.25">
      <c r="A24" s="124">
        <f t="shared" si="0"/>
        <v>18</v>
      </c>
      <c r="B24" s="73"/>
      <c r="C24" s="145"/>
      <c r="D24" s="145"/>
      <c r="E24" s="115"/>
      <c r="F24" s="116"/>
      <c r="G24" s="115"/>
    </row>
    <row r="25" spans="1:7" x14ac:dyDescent="0.25">
      <c r="A25" s="125">
        <f t="shared" si="0"/>
        <v>19</v>
      </c>
      <c r="B25" s="73"/>
      <c r="C25" s="133"/>
      <c r="D25" s="133"/>
      <c r="E25" s="113"/>
      <c r="F25" s="117"/>
      <c r="G25" s="113"/>
    </row>
    <row r="26" spans="1:7" x14ac:dyDescent="0.25">
      <c r="A26" s="124">
        <f t="shared" si="0"/>
        <v>20</v>
      </c>
      <c r="B26" s="73"/>
      <c r="C26" s="145"/>
      <c r="D26" s="145"/>
      <c r="E26" s="115"/>
      <c r="F26" s="116"/>
      <c r="G26" s="115"/>
    </row>
    <row r="27" spans="1:7" x14ac:dyDescent="0.25">
      <c r="A27" s="125">
        <f t="shared" si="0"/>
        <v>21</v>
      </c>
      <c r="B27" s="73"/>
      <c r="C27" s="133"/>
      <c r="D27" s="133"/>
      <c r="E27" s="113"/>
      <c r="F27" s="117"/>
      <c r="G27" s="113"/>
    </row>
    <row r="28" spans="1:7" x14ac:dyDescent="0.25">
      <c r="A28" s="124">
        <f t="shared" si="0"/>
        <v>22</v>
      </c>
      <c r="B28" s="73"/>
      <c r="C28" s="145"/>
      <c r="D28" s="145"/>
      <c r="E28" s="115"/>
      <c r="F28" s="116"/>
      <c r="G28" s="115"/>
    </row>
    <row r="29" spans="1:7" x14ac:dyDescent="0.25">
      <c r="A29" s="125">
        <f t="shared" si="0"/>
        <v>23</v>
      </c>
      <c r="B29" s="73"/>
      <c r="C29" s="133"/>
      <c r="D29" s="133"/>
      <c r="E29" s="113"/>
      <c r="F29" s="117"/>
      <c r="G29" s="113"/>
    </row>
    <row r="30" spans="1:7" x14ac:dyDescent="0.25">
      <c r="A30" s="124">
        <f t="shared" si="0"/>
        <v>24</v>
      </c>
      <c r="B30" s="73"/>
      <c r="C30" s="145"/>
      <c r="D30" s="145"/>
      <c r="E30" s="115"/>
      <c r="F30" s="116"/>
      <c r="G30" s="115"/>
    </row>
    <row r="31" spans="1:7" x14ac:dyDescent="0.25">
      <c r="A31" s="125">
        <f t="shared" si="0"/>
        <v>25</v>
      </c>
      <c r="B31" s="73"/>
      <c r="C31" s="133"/>
      <c r="D31" s="133"/>
      <c r="E31" s="113"/>
      <c r="F31" s="117"/>
      <c r="G31" s="113"/>
    </row>
    <row r="32" spans="1:7" x14ac:dyDescent="0.25">
      <c r="A32" s="124">
        <f t="shared" si="0"/>
        <v>26</v>
      </c>
      <c r="B32" s="73"/>
      <c r="C32" s="145"/>
      <c r="D32" s="145"/>
      <c r="E32" s="115"/>
      <c r="F32" s="116"/>
      <c r="G32" s="115"/>
    </row>
    <row r="33" spans="1:7" x14ac:dyDescent="0.25">
      <c r="A33" s="125">
        <f t="shared" si="0"/>
        <v>27</v>
      </c>
      <c r="B33" s="73"/>
      <c r="C33" s="133"/>
      <c r="D33" s="133"/>
      <c r="E33" s="113"/>
      <c r="F33" s="117"/>
      <c r="G33" s="113"/>
    </row>
    <row r="34" spans="1:7" x14ac:dyDescent="0.25">
      <c r="A34" s="124">
        <f t="shared" si="0"/>
        <v>28</v>
      </c>
      <c r="B34" s="73"/>
      <c r="C34" s="145"/>
      <c r="D34" s="145"/>
      <c r="E34" s="115"/>
      <c r="F34" s="116"/>
      <c r="G34" s="115"/>
    </row>
    <row r="35" spans="1:7" x14ac:dyDescent="0.25">
      <c r="A35" s="125">
        <f t="shared" si="0"/>
        <v>29</v>
      </c>
      <c r="B35" s="73"/>
      <c r="C35" s="133"/>
      <c r="D35" s="133"/>
      <c r="E35" s="113"/>
      <c r="F35" s="117"/>
      <c r="G35" s="113"/>
    </row>
    <row r="36" spans="1:7" x14ac:dyDescent="0.25">
      <c r="A36" s="124">
        <f t="shared" si="0"/>
        <v>30</v>
      </c>
      <c r="B36" s="73"/>
      <c r="C36" s="145"/>
      <c r="D36" s="145"/>
      <c r="E36" s="115"/>
      <c r="F36" s="116"/>
      <c r="G36" s="115"/>
    </row>
    <row r="37" spans="1:7" x14ac:dyDescent="0.25">
      <c r="A37" s="125">
        <f t="shared" si="0"/>
        <v>31</v>
      </c>
      <c r="B37" s="73"/>
      <c r="C37" s="133"/>
      <c r="D37" s="133"/>
      <c r="E37" s="113"/>
      <c r="F37" s="117"/>
      <c r="G37" s="113"/>
    </row>
    <row r="38" spans="1:7" x14ac:dyDescent="0.25">
      <c r="A38" s="124">
        <f t="shared" si="0"/>
        <v>32</v>
      </c>
      <c r="B38" s="73"/>
      <c r="C38" s="145"/>
      <c r="D38" s="145"/>
      <c r="E38" s="115"/>
      <c r="F38" s="116"/>
      <c r="G38" s="115"/>
    </row>
    <row r="39" spans="1:7" x14ac:dyDescent="0.25">
      <c r="A39" s="125">
        <f t="shared" si="0"/>
        <v>33</v>
      </c>
      <c r="B39" s="73"/>
      <c r="C39" s="133"/>
      <c r="D39" s="133"/>
      <c r="E39" s="113"/>
      <c r="F39" s="117"/>
      <c r="G39" s="113"/>
    </row>
    <row r="40" spans="1:7" x14ac:dyDescent="0.25">
      <c r="A40" s="124">
        <f t="shared" si="0"/>
        <v>34</v>
      </c>
      <c r="B40" s="73"/>
      <c r="C40" s="145"/>
      <c r="D40" s="145"/>
      <c r="E40" s="115"/>
      <c r="F40" s="116"/>
      <c r="G40" s="115"/>
    </row>
    <row r="41" spans="1:7" x14ac:dyDescent="0.25">
      <c r="A41" s="125">
        <f t="shared" si="0"/>
        <v>35</v>
      </c>
      <c r="B41" s="73"/>
      <c r="C41" s="133"/>
      <c r="D41" s="133"/>
      <c r="E41" s="113"/>
      <c r="F41" s="117"/>
      <c r="G41" s="113"/>
    </row>
    <row r="42" spans="1:7" x14ac:dyDescent="0.25">
      <c r="A42" s="124">
        <f t="shared" si="0"/>
        <v>36</v>
      </c>
      <c r="B42" s="73"/>
      <c r="C42" s="145"/>
      <c r="D42" s="145"/>
      <c r="E42" s="115"/>
      <c r="F42" s="116"/>
      <c r="G42" s="115"/>
    </row>
    <row r="43" spans="1:7" x14ac:dyDescent="0.25">
      <c r="A43" s="125">
        <f t="shared" si="0"/>
        <v>37</v>
      </c>
      <c r="B43" s="73"/>
      <c r="C43" s="133"/>
      <c r="D43" s="133"/>
      <c r="E43" s="113"/>
      <c r="F43" s="117"/>
      <c r="G43" s="113"/>
    </row>
    <row r="44" spans="1:7" x14ac:dyDescent="0.25">
      <c r="A44" s="124">
        <f t="shared" si="0"/>
        <v>38</v>
      </c>
      <c r="B44" s="73"/>
      <c r="C44" s="145"/>
      <c r="D44" s="145"/>
      <c r="E44" s="115"/>
      <c r="F44" s="116"/>
      <c r="G44" s="115"/>
    </row>
    <row r="45" spans="1:7" x14ac:dyDescent="0.25">
      <c r="A45" s="125">
        <f t="shared" si="0"/>
        <v>39</v>
      </c>
      <c r="B45" s="73"/>
      <c r="C45" s="133"/>
      <c r="D45" s="133"/>
      <c r="E45" s="113"/>
      <c r="F45" s="117"/>
      <c r="G45" s="113"/>
    </row>
    <row r="46" spans="1:7" x14ac:dyDescent="0.25">
      <c r="A46" s="124">
        <f t="shared" si="0"/>
        <v>40</v>
      </c>
      <c r="B46" s="73"/>
      <c r="C46" s="145"/>
      <c r="D46" s="145"/>
      <c r="E46" s="115"/>
      <c r="F46" s="116"/>
      <c r="G46" s="115"/>
    </row>
    <row r="47" spans="1:7" x14ac:dyDescent="0.25">
      <c r="A47" s="125">
        <f t="shared" si="0"/>
        <v>41</v>
      </c>
      <c r="B47" s="73"/>
      <c r="C47" s="133"/>
      <c r="D47" s="133"/>
      <c r="E47" s="113"/>
      <c r="F47" s="117"/>
      <c r="G47" s="113"/>
    </row>
    <row r="48" spans="1:7" x14ac:dyDescent="0.25">
      <c r="A48" s="124">
        <f t="shared" si="0"/>
        <v>42</v>
      </c>
      <c r="B48" s="73"/>
      <c r="C48" s="145"/>
      <c r="D48" s="145"/>
      <c r="E48" s="115"/>
      <c r="F48" s="116"/>
      <c r="G48" s="115"/>
    </row>
    <row r="49" spans="1:7" x14ac:dyDescent="0.25">
      <c r="A49" s="125">
        <f t="shared" si="0"/>
        <v>43</v>
      </c>
      <c r="B49" s="73"/>
      <c r="C49" s="133"/>
      <c r="D49" s="133"/>
      <c r="E49" s="113"/>
      <c r="F49" s="117"/>
      <c r="G49" s="113"/>
    </row>
    <row r="50" spans="1:7" x14ac:dyDescent="0.25">
      <c r="A50" s="124">
        <f t="shared" si="0"/>
        <v>44</v>
      </c>
      <c r="B50" s="73"/>
      <c r="C50" s="145"/>
      <c r="D50" s="145"/>
      <c r="E50" s="115"/>
      <c r="F50" s="116"/>
      <c r="G50" s="115"/>
    </row>
    <row r="51" spans="1:7" x14ac:dyDescent="0.25">
      <c r="A51" s="125">
        <f t="shared" si="0"/>
        <v>45</v>
      </c>
      <c r="B51" s="73"/>
      <c r="C51" s="133"/>
      <c r="D51" s="133"/>
      <c r="E51" s="113"/>
      <c r="F51" s="117"/>
      <c r="G51" s="113"/>
    </row>
    <row r="52" spans="1:7" x14ac:dyDescent="0.25">
      <c r="A52" s="124">
        <f t="shared" si="0"/>
        <v>46</v>
      </c>
      <c r="B52" s="73"/>
      <c r="C52" s="145"/>
      <c r="D52" s="145"/>
      <c r="E52" s="115"/>
      <c r="F52" s="116"/>
      <c r="G52" s="115"/>
    </row>
    <row r="53" spans="1:7" x14ac:dyDescent="0.25">
      <c r="A53" s="125">
        <f t="shared" si="0"/>
        <v>47</v>
      </c>
      <c r="B53" s="73"/>
      <c r="C53" s="133"/>
      <c r="D53" s="133"/>
      <c r="E53" s="113"/>
      <c r="F53" s="117"/>
      <c r="G53" s="113"/>
    </row>
    <row r="54" spans="1:7" x14ac:dyDescent="0.25">
      <c r="A54" s="124">
        <f t="shared" si="0"/>
        <v>48</v>
      </c>
      <c r="B54" s="73"/>
      <c r="C54" s="145"/>
      <c r="D54" s="145"/>
      <c r="E54" s="115"/>
      <c r="F54" s="116"/>
      <c r="G54" s="115"/>
    </row>
    <row r="55" spans="1:7" x14ac:dyDescent="0.25">
      <c r="A55" s="125">
        <f t="shared" si="0"/>
        <v>49</v>
      </c>
      <c r="B55" s="73"/>
      <c r="C55" s="133"/>
      <c r="D55" s="133"/>
      <c r="E55" s="113"/>
      <c r="F55" s="117"/>
      <c r="G55" s="113"/>
    </row>
    <row r="56" spans="1:7" x14ac:dyDescent="0.25">
      <c r="A56" s="124">
        <f t="shared" si="0"/>
        <v>50</v>
      </c>
      <c r="B56" s="73"/>
      <c r="C56" s="145"/>
      <c r="D56" s="145"/>
      <c r="E56" s="115"/>
      <c r="F56" s="116"/>
      <c r="G56" s="115"/>
    </row>
    <row r="57" spans="1:7" x14ac:dyDescent="0.25">
      <c r="A57" s="125">
        <f t="shared" si="0"/>
        <v>51</v>
      </c>
      <c r="B57" s="73"/>
      <c r="C57" s="133"/>
      <c r="D57" s="133"/>
      <c r="E57" s="113"/>
      <c r="F57" s="117"/>
      <c r="G57" s="113"/>
    </row>
    <row r="58" spans="1:7" x14ac:dyDescent="0.25">
      <c r="A58" s="124">
        <f t="shared" si="0"/>
        <v>52</v>
      </c>
      <c r="B58" s="73"/>
      <c r="C58" s="145"/>
      <c r="D58" s="145"/>
      <c r="E58" s="115"/>
      <c r="F58" s="116"/>
      <c r="G58" s="115"/>
    </row>
    <row r="59" spans="1:7" x14ac:dyDescent="0.25">
      <c r="A59" s="125">
        <f t="shared" si="0"/>
        <v>53</v>
      </c>
      <c r="B59" s="73"/>
      <c r="C59" s="133"/>
      <c r="D59" s="133"/>
      <c r="E59" s="113"/>
      <c r="F59" s="117"/>
      <c r="G59" s="113"/>
    </row>
    <row r="60" spans="1:7" x14ac:dyDescent="0.25">
      <c r="A60" s="124">
        <f t="shared" si="0"/>
        <v>54</v>
      </c>
      <c r="B60" s="73"/>
      <c r="C60" s="145"/>
      <c r="D60" s="145"/>
      <c r="E60" s="115"/>
      <c r="F60" s="116"/>
      <c r="G60" s="115"/>
    </row>
    <row r="61" spans="1:7" x14ac:dyDescent="0.25">
      <c r="A61" s="125">
        <f t="shared" si="0"/>
        <v>55</v>
      </c>
      <c r="B61" s="73"/>
      <c r="C61" s="133"/>
      <c r="D61" s="133"/>
      <c r="E61" s="113"/>
      <c r="F61" s="117"/>
      <c r="G61" s="113"/>
    </row>
    <row r="62" spans="1:7" x14ac:dyDescent="0.25">
      <c r="A62" s="124">
        <f t="shared" si="0"/>
        <v>56</v>
      </c>
      <c r="B62" s="73"/>
      <c r="C62" s="145"/>
      <c r="D62" s="145"/>
      <c r="E62" s="115"/>
      <c r="F62" s="116"/>
      <c r="G62" s="115"/>
    </row>
    <row r="63" spans="1:7" x14ac:dyDescent="0.25">
      <c r="A63" s="125">
        <f t="shared" si="0"/>
        <v>57</v>
      </c>
      <c r="B63" s="73"/>
      <c r="C63" s="133"/>
      <c r="D63" s="133"/>
      <c r="E63" s="113"/>
      <c r="F63" s="117"/>
      <c r="G63" s="113"/>
    </row>
    <row r="64" spans="1:7" x14ac:dyDescent="0.25">
      <c r="A64" s="124">
        <f t="shared" si="0"/>
        <v>58</v>
      </c>
      <c r="B64" s="73"/>
      <c r="C64" s="145"/>
      <c r="D64" s="145"/>
      <c r="E64" s="115"/>
      <c r="F64" s="116"/>
      <c r="G64" s="115"/>
    </row>
    <row r="65" spans="1:7" x14ac:dyDescent="0.25">
      <c r="A65" s="125">
        <f t="shared" si="0"/>
        <v>59</v>
      </c>
      <c r="B65" s="73"/>
      <c r="C65" s="133"/>
      <c r="D65" s="133"/>
      <c r="E65" s="113"/>
      <c r="F65" s="117"/>
      <c r="G65" s="113"/>
    </row>
    <row r="66" spans="1:7" x14ac:dyDescent="0.25">
      <c r="A66" s="124">
        <f t="shared" si="0"/>
        <v>60</v>
      </c>
      <c r="B66" s="73"/>
      <c r="C66" s="145"/>
      <c r="D66" s="145"/>
      <c r="E66" s="115"/>
      <c r="F66" s="116"/>
      <c r="G66" s="115"/>
    </row>
    <row r="67" spans="1:7" x14ac:dyDescent="0.25">
      <c r="A67" s="125">
        <f t="shared" si="0"/>
        <v>61</v>
      </c>
      <c r="B67" s="73"/>
      <c r="C67" s="133"/>
      <c r="D67" s="133"/>
      <c r="E67" s="113"/>
      <c r="F67" s="117"/>
      <c r="G67" s="113"/>
    </row>
    <row r="68" spans="1:7" x14ac:dyDescent="0.25">
      <c r="A68" s="124">
        <f t="shared" si="0"/>
        <v>62</v>
      </c>
      <c r="B68" s="73"/>
      <c r="C68" s="145"/>
      <c r="D68" s="145"/>
      <c r="E68" s="115"/>
      <c r="F68" s="116"/>
      <c r="G68" s="115"/>
    </row>
    <row r="69" spans="1:7" x14ac:dyDescent="0.25">
      <c r="A69" s="125">
        <f t="shared" si="0"/>
        <v>63</v>
      </c>
      <c r="B69" s="73"/>
      <c r="C69" s="133"/>
      <c r="D69" s="133"/>
      <c r="E69" s="113"/>
      <c r="F69" s="117"/>
      <c r="G69" s="113"/>
    </row>
    <row r="70" spans="1:7" x14ac:dyDescent="0.25">
      <c r="A70" s="124">
        <f t="shared" si="0"/>
        <v>64</v>
      </c>
      <c r="B70" s="73"/>
      <c r="C70" s="145"/>
      <c r="D70" s="145"/>
      <c r="E70" s="115"/>
      <c r="F70" s="116"/>
      <c r="G70" s="115"/>
    </row>
    <row r="71" spans="1:7" x14ac:dyDescent="0.25">
      <c r="A71" s="130">
        <f t="shared" ref="A71" si="1">IF(A70="#",1,1+A70)</f>
        <v>65</v>
      </c>
      <c r="B71" s="73"/>
      <c r="C71" s="133"/>
      <c r="D71" s="133"/>
      <c r="E71" s="131"/>
      <c r="F71" s="132"/>
      <c r="G71" s="131"/>
    </row>
  </sheetData>
  <dataValidations count="2">
    <dataValidation type="list" allowBlank="1" showInputMessage="1" showErrorMessage="1" promptTitle="Financiering" prompt="Ja/Nee" sqref="C7:C71" xr:uid="{45C2F3EB-AC55-4580-AE1C-BE2F3B476406}">
      <formula1>"Ja,Nee"</formula1>
    </dataValidation>
    <dataValidation type="list" allowBlank="1" showInputMessage="1" showErrorMessage="1" promptTitle="Prijzen en emissiefactoren" prompt="Ja/Nee" sqref="D7:D71" xr:uid="{5D2CC3D0-CC3B-4295-856F-862DC9CF0C61}">
      <formula1>"Ja,Nee"</formula1>
    </dataValidation>
  </dataValidations>
  <hyperlinks>
    <hyperlink ref="B3" r:id="rId1" display="https://www.pbl.nl/publicaties/advies-basisbedragen-sde-2026" xr:uid="{71D67E8E-E682-4651-88F2-262B87317905}"/>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D06D75EC-7842-4B1D-AD9C-4026FE32E16B}">
          <x14:formula1>
            <xm:f>Categorie!$D$2:$D$24</xm:f>
          </x14:formula1>
          <xm:sqref>B7:B71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658B-F331-4124-8E2B-361BF06A1F4F}">
  <dimension ref="A1:H71"/>
  <sheetViews>
    <sheetView workbookViewId="0">
      <selection activeCell="C7" sqref="C7:D71"/>
    </sheetView>
  </sheetViews>
  <sheetFormatPr defaultRowHeight="15" x14ac:dyDescent="0.25"/>
  <cols>
    <col min="2" max="4" width="42" customWidth="1"/>
    <col min="6" max="6" width="7.5703125" style="51" customWidth="1"/>
    <col min="7" max="7" width="78.85546875" style="51" customWidth="1"/>
    <col min="8" max="8" width="41.5703125" customWidth="1"/>
  </cols>
  <sheetData>
    <row r="1" spans="1:8" ht="26.25" x14ac:dyDescent="0.4">
      <c r="A1" s="108" t="s">
        <v>72</v>
      </c>
      <c r="B1" s="108"/>
      <c r="C1" s="108"/>
      <c r="D1" s="108"/>
    </row>
    <row r="3" spans="1:8" x14ac:dyDescent="0.25">
      <c r="A3" s="8" t="s">
        <v>24</v>
      </c>
      <c r="B3" s="10" t="s">
        <v>48</v>
      </c>
      <c r="C3" s="10"/>
      <c r="D3" s="10"/>
    </row>
    <row r="6" spans="1:8" s="8" customFormat="1" x14ac:dyDescent="0.25">
      <c r="A6" s="109" t="s">
        <v>12</v>
      </c>
      <c r="B6" s="121" t="s">
        <v>17</v>
      </c>
      <c r="C6" s="121" t="s">
        <v>84</v>
      </c>
      <c r="D6" s="121" t="s">
        <v>85</v>
      </c>
      <c r="E6" s="110" t="s">
        <v>35</v>
      </c>
      <c r="F6" s="111" t="s">
        <v>37</v>
      </c>
      <c r="G6" s="120" t="s">
        <v>36</v>
      </c>
      <c r="H6" s="111" t="s">
        <v>38</v>
      </c>
    </row>
    <row r="7" spans="1:8" x14ac:dyDescent="0.25">
      <c r="A7" s="112">
        <f t="shared" ref="A7:A70" si="0">IF(A6="#",1,1+A6)</f>
        <v>1</v>
      </c>
      <c r="B7" s="133"/>
      <c r="C7" s="133"/>
      <c r="D7" s="133"/>
      <c r="E7" s="113"/>
      <c r="F7" s="113"/>
      <c r="G7" s="117"/>
      <c r="H7" s="113"/>
    </row>
    <row r="8" spans="1:8" x14ac:dyDescent="0.25">
      <c r="A8" s="114">
        <f>IF(A7="#",1,1+A7)</f>
        <v>2</v>
      </c>
      <c r="B8" s="145"/>
      <c r="C8" s="145"/>
      <c r="D8" s="145"/>
      <c r="E8" s="115"/>
      <c r="F8" s="115"/>
      <c r="G8" s="116"/>
      <c r="H8" s="115"/>
    </row>
    <row r="9" spans="1:8" x14ac:dyDescent="0.25">
      <c r="A9" s="112">
        <f>IF(A8="#",1,1+A8)</f>
        <v>3</v>
      </c>
      <c r="B9" s="133"/>
      <c r="C9" s="133"/>
      <c r="D9" s="133"/>
      <c r="E9" s="113"/>
      <c r="F9" s="113"/>
      <c r="G9" s="117"/>
      <c r="H9" s="113"/>
    </row>
    <row r="10" spans="1:8" x14ac:dyDescent="0.25">
      <c r="A10" s="118">
        <f t="shared" si="0"/>
        <v>4</v>
      </c>
      <c r="B10" s="145"/>
      <c r="C10" s="145"/>
      <c r="D10" s="145"/>
      <c r="E10" s="115"/>
      <c r="F10" s="115"/>
      <c r="G10" s="116"/>
      <c r="H10" s="115"/>
    </row>
    <row r="11" spans="1:8" x14ac:dyDescent="0.25">
      <c r="A11" s="119">
        <f t="shared" si="0"/>
        <v>5</v>
      </c>
      <c r="B11" s="133"/>
      <c r="C11" s="133"/>
      <c r="D11" s="133"/>
      <c r="E11" s="113"/>
      <c r="F11" s="113"/>
      <c r="G11" s="117"/>
      <c r="H11" s="113"/>
    </row>
    <row r="12" spans="1:8" x14ac:dyDescent="0.25">
      <c r="A12" s="118">
        <f t="shared" si="0"/>
        <v>6</v>
      </c>
      <c r="B12" s="145"/>
      <c r="C12" s="145"/>
      <c r="D12" s="145"/>
      <c r="E12" s="115"/>
      <c r="F12" s="115"/>
      <c r="G12" s="116"/>
      <c r="H12" s="115"/>
    </row>
    <row r="13" spans="1:8" x14ac:dyDescent="0.25">
      <c r="A13" s="119">
        <f t="shared" si="0"/>
        <v>7</v>
      </c>
      <c r="B13" s="133"/>
      <c r="C13" s="133"/>
      <c r="D13" s="133"/>
      <c r="E13" s="113"/>
      <c r="F13" s="113"/>
      <c r="G13" s="117"/>
      <c r="H13" s="113"/>
    </row>
    <row r="14" spans="1:8" x14ac:dyDescent="0.25">
      <c r="A14" s="118">
        <f t="shared" si="0"/>
        <v>8</v>
      </c>
      <c r="B14" s="145"/>
      <c r="C14" s="145"/>
      <c r="D14" s="145"/>
      <c r="E14" s="115"/>
      <c r="F14" s="115"/>
      <c r="G14" s="116"/>
      <c r="H14" s="115"/>
    </row>
    <row r="15" spans="1:8" x14ac:dyDescent="0.25">
      <c r="A15" s="119">
        <f t="shared" si="0"/>
        <v>9</v>
      </c>
      <c r="B15" s="133"/>
      <c r="C15" s="133"/>
      <c r="D15" s="133"/>
      <c r="E15" s="113"/>
      <c r="F15" s="113"/>
      <c r="G15" s="117"/>
      <c r="H15" s="113"/>
    </row>
    <row r="16" spans="1:8" x14ac:dyDescent="0.25">
      <c r="A16" s="118">
        <f t="shared" si="0"/>
        <v>10</v>
      </c>
      <c r="B16" s="145"/>
      <c r="C16" s="145"/>
      <c r="D16" s="145"/>
      <c r="E16" s="115"/>
      <c r="F16" s="115"/>
      <c r="G16" s="116"/>
      <c r="H16" s="115"/>
    </row>
    <row r="17" spans="1:8" x14ac:dyDescent="0.25">
      <c r="A17" s="119">
        <f t="shared" si="0"/>
        <v>11</v>
      </c>
      <c r="B17" s="133"/>
      <c r="C17" s="133"/>
      <c r="D17" s="133"/>
      <c r="E17" s="113"/>
      <c r="F17" s="113"/>
      <c r="G17" s="117"/>
      <c r="H17" s="113"/>
    </row>
    <row r="18" spans="1:8" x14ac:dyDescent="0.25">
      <c r="A18" s="118">
        <f t="shared" si="0"/>
        <v>12</v>
      </c>
      <c r="B18" s="145"/>
      <c r="C18" s="145"/>
      <c r="D18" s="145"/>
      <c r="E18" s="115"/>
      <c r="F18" s="115"/>
      <c r="G18" s="116"/>
      <c r="H18" s="115"/>
    </row>
    <row r="19" spans="1:8" x14ac:dyDescent="0.25">
      <c r="A19" s="119">
        <f t="shared" si="0"/>
        <v>13</v>
      </c>
      <c r="B19" s="133"/>
      <c r="C19" s="133"/>
      <c r="D19" s="133"/>
      <c r="E19" s="113"/>
      <c r="F19" s="113"/>
      <c r="G19" s="117"/>
      <c r="H19" s="113"/>
    </row>
    <row r="20" spans="1:8" x14ac:dyDescent="0.25">
      <c r="A20" s="118">
        <f t="shared" si="0"/>
        <v>14</v>
      </c>
      <c r="B20" s="145"/>
      <c r="C20" s="145"/>
      <c r="D20" s="145"/>
      <c r="E20" s="115"/>
      <c r="F20" s="115"/>
      <c r="G20" s="116"/>
      <c r="H20" s="115"/>
    </row>
    <row r="21" spans="1:8" x14ac:dyDescent="0.25">
      <c r="A21" s="119">
        <f t="shared" si="0"/>
        <v>15</v>
      </c>
      <c r="B21" s="133"/>
      <c r="C21" s="133"/>
      <c r="D21" s="133"/>
      <c r="E21" s="113"/>
      <c r="F21" s="113"/>
      <c r="G21" s="117"/>
      <c r="H21" s="113"/>
    </row>
    <row r="22" spans="1:8" x14ac:dyDescent="0.25">
      <c r="A22" s="118">
        <f t="shared" si="0"/>
        <v>16</v>
      </c>
      <c r="B22" s="145"/>
      <c r="C22" s="145"/>
      <c r="D22" s="145"/>
      <c r="E22" s="115"/>
      <c r="F22" s="115"/>
      <c r="G22" s="116"/>
      <c r="H22" s="115"/>
    </row>
    <row r="23" spans="1:8" x14ac:dyDescent="0.25">
      <c r="A23" s="119">
        <f t="shared" si="0"/>
        <v>17</v>
      </c>
      <c r="B23" s="133"/>
      <c r="C23" s="133"/>
      <c r="D23" s="133"/>
      <c r="E23" s="113"/>
      <c r="F23" s="113"/>
      <c r="G23" s="117"/>
      <c r="H23" s="113"/>
    </row>
    <row r="24" spans="1:8" x14ac:dyDescent="0.25">
      <c r="A24" s="118">
        <f t="shared" si="0"/>
        <v>18</v>
      </c>
      <c r="B24" s="145"/>
      <c r="C24" s="145"/>
      <c r="D24" s="145"/>
      <c r="E24" s="115"/>
      <c r="F24" s="115"/>
      <c r="G24" s="116"/>
      <c r="H24" s="115"/>
    </row>
    <row r="25" spans="1:8" x14ac:dyDescent="0.25">
      <c r="A25" s="119">
        <f t="shared" si="0"/>
        <v>19</v>
      </c>
      <c r="B25" s="133"/>
      <c r="C25" s="133"/>
      <c r="D25" s="133"/>
      <c r="E25" s="113"/>
      <c r="F25" s="113"/>
      <c r="G25" s="117"/>
      <c r="H25" s="113"/>
    </row>
    <row r="26" spans="1:8" x14ac:dyDescent="0.25">
      <c r="A26" s="118">
        <f t="shared" si="0"/>
        <v>20</v>
      </c>
      <c r="B26" s="145"/>
      <c r="C26" s="145"/>
      <c r="D26" s="145"/>
      <c r="E26" s="115"/>
      <c r="F26" s="115"/>
      <c r="G26" s="116"/>
      <c r="H26" s="115"/>
    </row>
    <row r="27" spans="1:8" x14ac:dyDescent="0.25">
      <c r="A27" s="119">
        <f t="shared" si="0"/>
        <v>21</v>
      </c>
      <c r="B27" s="133"/>
      <c r="C27" s="133"/>
      <c r="D27" s="133"/>
      <c r="E27" s="113"/>
      <c r="F27" s="113"/>
      <c r="G27" s="117"/>
      <c r="H27" s="113"/>
    </row>
    <row r="28" spans="1:8" x14ac:dyDescent="0.25">
      <c r="A28" s="118">
        <f t="shared" si="0"/>
        <v>22</v>
      </c>
      <c r="B28" s="145"/>
      <c r="C28" s="145"/>
      <c r="D28" s="145"/>
      <c r="E28" s="115"/>
      <c r="F28" s="115"/>
      <c r="G28" s="116"/>
      <c r="H28" s="115"/>
    </row>
    <row r="29" spans="1:8" x14ac:dyDescent="0.25">
      <c r="A29" s="119">
        <f t="shared" si="0"/>
        <v>23</v>
      </c>
      <c r="B29" s="133"/>
      <c r="C29" s="133"/>
      <c r="D29" s="133"/>
      <c r="E29" s="113"/>
      <c r="F29" s="113"/>
      <c r="G29" s="117"/>
      <c r="H29" s="113"/>
    </row>
    <row r="30" spans="1:8" x14ac:dyDescent="0.25">
      <c r="A30" s="118">
        <f t="shared" si="0"/>
        <v>24</v>
      </c>
      <c r="B30" s="145"/>
      <c r="C30" s="145"/>
      <c r="D30" s="145"/>
      <c r="E30" s="115"/>
      <c r="F30" s="115"/>
      <c r="G30" s="116"/>
      <c r="H30" s="115"/>
    </row>
    <row r="31" spans="1:8" x14ac:dyDescent="0.25">
      <c r="A31" s="119">
        <f t="shared" si="0"/>
        <v>25</v>
      </c>
      <c r="B31" s="133"/>
      <c r="C31" s="133"/>
      <c r="D31" s="133"/>
      <c r="E31" s="113"/>
      <c r="F31" s="113"/>
      <c r="G31" s="117"/>
      <c r="H31" s="113"/>
    </row>
    <row r="32" spans="1:8" x14ac:dyDescent="0.25">
      <c r="A32" s="118">
        <f t="shared" si="0"/>
        <v>26</v>
      </c>
      <c r="B32" s="145"/>
      <c r="C32" s="145"/>
      <c r="D32" s="145"/>
      <c r="E32" s="115"/>
      <c r="F32" s="115"/>
      <c r="G32" s="116"/>
      <c r="H32" s="115"/>
    </row>
    <row r="33" spans="1:8" x14ac:dyDescent="0.25">
      <c r="A33" s="119">
        <f t="shared" si="0"/>
        <v>27</v>
      </c>
      <c r="B33" s="133"/>
      <c r="C33" s="133"/>
      <c r="D33" s="133"/>
      <c r="E33" s="113"/>
      <c r="F33" s="113"/>
      <c r="G33" s="117"/>
      <c r="H33" s="113"/>
    </row>
    <row r="34" spans="1:8" x14ac:dyDescent="0.25">
      <c r="A34" s="118">
        <f t="shared" si="0"/>
        <v>28</v>
      </c>
      <c r="B34" s="145"/>
      <c r="C34" s="145"/>
      <c r="D34" s="145"/>
      <c r="E34" s="115"/>
      <c r="F34" s="115"/>
      <c r="G34" s="116"/>
      <c r="H34" s="115"/>
    </row>
    <row r="35" spans="1:8" x14ac:dyDescent="0.25">
      <c r="A35" s="119">
        <f t="shared" si="0"/>
        <v>29</v>
      </c>
      <c r="B35" s="133"/>
      <c r="C35" s="133"/>
      <c r="D35" s="133"/>
      <c r="E35" s="113"/>
      <c r="F35" s="113"/>
      <c r="G35" s="117"/>
      <c r="H35" s="113"/>
    </row>
    <row r="36" spans="1:8" x14ac:dyDescent="0.25">
      <c r="A36" s="118">
        <f t="shared" si="0"/>
        <v>30</v>
      </c>
      <c r="B36" s="145"/>
      <c r="C36" s="145"/>
      <c r="D36" s="145"/>
      <c r="E36" s="115"/>
      <c r="F36" s="115"/>
      <c r="G36" s="116"/>
      <c r="H36" s="115"/>
    </row>
    <row r="37" spans="1:8" x14ac:dyDescent="0.25">
      <c r="A37" s="119">
        <f t="shared" si="0"/>
        <v>31</v>
      </c>
      <c r="B37" s="133"/>
      <c r="C37" s="133"/>
      <c r="D37" s="133"/>
      <c r="E37" s="113"/>
      <c r="F37" s="113"/>
      <c r="G37" s="117"/>
      <c r="H37" s="113"/>
    </row>
    <row r="38" spans="1:8" x14ac:dyDescent="0.25">
      <c r="A38" s="118">
        <f t="shared" si="0"/>
        <v>32</v>
      </c>
      <c r="B38" s="145"/>
      <c r="C38" s="145"/>
      <c r="D38" s="145"/>
      <c r="E38" s="115"/>
      <c r="F38" s="115"/>
      <c r="G38" s="116"/>
      <c r="H38" s="115"/>
    </row>
    <row r="39" spans="1:8" x14ac:dyDescent="0.25">
      <c r="A39" s="119">
        <f t="shared" si="0"/>
        <v>33</v>
      </c>
      <c r="B39" s="133"/>
      <c r="C39" s="133"/>
      <c r="D39" s="133"/>
      <c r="E39" s="113"/>
      <c r="F39" s="113"/>
      <c r="G39" s="117"/>
      <c r="H39" s="113"/>
    </row>
    <row r="40" spans="1:8" x14ac:dyDescent="0.25">
      <c r="A40" s="118">
        <f t="shared" si="0"/>
        <v>34</v>
      </c>
      <c r="B40" s="145"/>
      <c r="C40" s="145"/>
      <c r="D40" s="145"/>
      <c r="E40" s="115"/>
      <c r="F40" s="115"/>
      <c r="G40" s="116"/>
      <c r="H40" s="115"/>
    </row>
    <row r="41" spans="1:8" x14ac:dyDescent="0.25">
      <c r="A41" s="119">
        <f t="shared" si="0"/>
        <v>35</v>
      </c>
      <c r="B41" s="133"/>
      <c r="C41" s="133"/>
      <c r="D41" s="133"/>
      <c r="E41" s="113"/>
      <c r="F41" s="113"/>
      <c r="G41" s="117"/>
      <c r="H41" s="113"/>
    </row>
    <row r="42" spans="1:8" x14ac:dyDescent="0.25">
      <c r="A42" s="118">
        <f t="shared" si="0"/>
        <v>36</v>
      </c>
      <c r="B42" s="145"/>
      <c r="C42" s="145"/>
      <c r="D42" s="145"/>
      <c r="E42" s="115"/>
      <c r="F42" s="115"/>
      <c r="G42" s="116"/>
      <c r="H42" s="115"/>
    </row>
    <row r="43" spans="1:8" x14ac:dyDescent="0.25">
      <c r="A43" s="119">
        <f t="shared" si="0"/>
        <v>37</v>
      </c>
      <c r="B43" s="133"/>
      <c r="C43" s="133"/>
      <c r="D43" s="133"/>
      <c r="E43" s="113"/>
      <c r="F43" s="113"/>
      <c r="G43" s="117"/>
      <c r="H43" s="113"/>
    </row>
    <row r="44" spans="1:8" x14ac:dyDescent="0.25">
      <c r="A44" s="118">
        <f t="shared" si="0"/>
        <v>38</v>
      </c>
      <c r="B44" s="145"/>
      <c r="C44" s="145"/>
      <c r="D44" s="145"/>
      <c r="E44" s="115"/>
      <c r="F44" s="115"/>
      <c r="G44" s="116"/>
      <c r="H44" s="115"/>
    </row>
    <row r="45" spans="1:8" x14ac:dyDescent="0.25">
      <c r="A45" s="119">
        <f t="shared" si="0"/>
        <v>39</v>
      </c>
      <c r="B45" s="133"/>
      <c r="C45" s="133"/>
      <c r="D45" s="133"/>
      <c r="E45" s="113"/>
      <c r="F45" s="113"/>
      <c r="G45" s="117"/>
      <c r="H45" s="113"/>
    </row>
    <row r="46" spans="1:8" x14ac:dyDescent="0.25">
      <c r="A46" s="118">
        <f t="shared" si="0"/>
        <v>40</v>
      </c>
      <c r="B46" s="145"/>
      <c r="C46" s="145"/>
      <c r="D46" s="145"/>
      <c r="E46" s="115"/>
      <c r="F46" s="115"/>
      <c r="G46" s="116"/>
      <c r="H46" s="115"/>
    </row>
    <row r="47" spans="1:8" x14ac:dyDescent="0.25">
      <c r="A47" s="119">
        <f t="shared" si="0"/>
        <v>41</v>
      </c>
      <c r="B47" s="133"/>
      <c r="C47" s="133"/>
      <c r="D47" s="133"/>
      <c r="E47" s="113"/>
      <c r="F47" s="113"/>
      <c r="G47" s="117"/>
      <c r="H47" s="113"/>
    </row>
    <row r="48" spans="1:8" x14ac:dyDescent="0.25">
      <c r="A48" s="118">
        <f t="shared" si="0"/>
        <v>42</v>
      </c>
      <c r="B48" s="145"/>
      <c r="C48" s="145"/>
      <c r="D48" s="145"/>
      <c r="E48" s="115"/>
      <c r="F48" s="115"/>
      <c r="G48" s="116"/>
      <c r="H48" s="115"/>
    </row>
    <row r="49" spans="1:8" x14ac:dyDescent="0.25">
      <c r="A49" s="119">
        <f t="shared" si="0"/>
        <v>43</v>
      </c>
      <c r="B49" s="133"/>
      <c r="C49" s="133"/>
      <c r="D49" s="133"/>
      <c r="E49" s="113"/>
      <c r="F49" s="113"/>
      <c r="G49" s="117"/>
      <c r="H49" s="113"/>
    </row>
    <row r="50" spans="1:8" x14ac:dyDescent="0.25">
      <c r="A50" s="118">
        <f t="shared" si="0"/>
        <v>44</v>
      </c>
      <c r="B50" s="145"/>
      <c r="C50" s="145"/>
      <c r="D50" s="145"/>
      <c r="E50" s="115"/>
      <c r="F50" s="115"/>
      <c r="G50" s="116"/>
      <c r="H50" s="115"/>
    </row>
    <row r="51" spans="1:8" x14ac:dyDescent="0.25">
      <c r="A51" s="119">
        <f t="shared" si="0"/>
        <v>45</v>
      </c>
      <c r="B51" s="133"/>
      <c r="C51" s="133"/>
      <c r="D51" s="133"/>
      <c r="E51" s="113"/>
      <c r="F51" s="113"/>
      <c r="G51" s="117"/>
      <c r="H51" s="113"/>
    </row>
    <row r="52" spans="1:8" x14ac:dyDescent="0.25">
      <c r="A52" s="118">
        <f t="shared" si="0"/>
        <v>46</v>
      </c>
      <c r="B52" s="145"/>
      <c r="C52" s="145"/>
      <c r="D52" s="145"/>
      <c r="E52" s="115"/>
      <c r="F52" s="115"/>
      <c r="G52" s="116"/>
      <c r="H52" s="115"/>
    </row>
    <row r="53" spans="1:8" x14ac:dyDescent="0.25">
      <c r="A53" s="119">
        <f t="shared" si="0"/>
        <v>47</v>
      </c>
      <c r="B53" s="133"/>
      <c r="C53" s="133"/>
      <c r="D53" s="133"/>
      <c r="E53" s="113"/>
      <c r="F53" s="113"/>
      <c r="G53" s="117"/>
      <c r="H53" s="113"/>
    </row>
    <row r="54" spans="1:8" x14ac:dyDescent="0.25">
      <c r="A54" s="118">
        <f t="shared" si="0"/>
        <v>48</v>
      </c>
      <c r="B54" s="145"/>
      <c r="C54" s="145"/>
      <c r="D54" s="145"/>
      <c r="E54" s="115"/>
      <c r="F54" s="115"/>
      <c r="G54" s="116"/>
      <c r="H54" s="115"/>
    </row>
    <row r="55" spans="1:8" x14ac:dyDescent="0.25">
      <c r="A55" s="119">
        <f t="shared" si="0"/>
        <v>49</v>
      </c>
      <c r="B55" s="133"/>
      <c r="C55" s="133"/>
      <c r="D55" s="133"/>
      <c r="E55" s="113"/>
      <c r="F55" s="113"/>
      <c r="G55" s="117"/>
      <c r="H55" s="113"/>
    </row>
    <row r="56" spans="1:8" x14ac:dyDescent="0.25">
      <c r="A56" s="118">
        <f t="shared" si="0"/>
        <v>50</v>
      </c>
      <c r="B56" s="145"/>
      <c r="C56" s="145"/>
      <c r="D56" s="145"/>
      <c r="E56" s="115"/>
      <c r="F56" s="115"/>
      <c r="G56" s="116"/>
      <c r="H56" s="115"/>
    </row>
    <row r="57" spans="1:8" x14ac:dyDescent="0.25">
      <c r="A57" s="119">
        <f t="shared" si="0"/>
        <v>51</v>
      </c>
      <c r="B57" s="133"/>
      <c r="C57" s="133"/>
      <c r="D57" s="133"/>
      <c r="E57" s="113"/>
      <c r="F57" s="113"/>
      <c r="G57" s="117"/>
      <c r="H57" s="113"/>
    </row>
    <row r="58" spans="1:8" x14ac:dyDescent="0.25">
      <c r="A58" s="118">
        <f t="shared" si="0"/>
        <v>52</v>
      </c>
      <c r="B58" s="145"/>
      <c r="C58" s="145"/>
      <c r="D58" s="145"/>
      <c r="E58" s="115"/>
      <c r="F58" s="115"/>
      <c r="G58" s="116"/>
      <c r="H58" s="115"/>
    </row>
    <row r="59" spans="1:8" x14ac:dyDescent="0.25">
      <c r="A59" s="119">
        <f t="shared" si="0"/>
        <v>53</v>
      </c>
      <c r="B59" s="133"/>
      <c r="C59" s="133"/>
      <c r="D59" s="133"/>
      <c r="E59" s="113"/>
      <c r="F59" s="113"/>
      <c r="G59" s="117"/>
      <c r="H59" s="113"/>
    </row>
    <row r="60" spans="1:8" x14ac:dyDescent="0.25">
      <c r="A60" s="118">
        <f t="shared" si="0"/>
        <v>54</v>
      </c>
      <c r="B60" s="145"/>
      <c r="C60" s="145"/>
      <c r="D60" s="145"/>
      <c r="E60" s="115"/>
      <c r="F60" s="115"/>
      <c r="G60" s="116"/>
      <c r="H60" s="115"/>
    </row>
    <row r="61" spans="1:8" x14ac:dyDescent="0.25">
      <c r="A61" s="119">
        <f t="shared" si="0"/>
        <v>55</v>
      </c>
      <c r="B61" s="133"/>
      <c r="C61" s="133"/>
      <c r="D61" s="133"/>
      <c r="E61" s="113"/>
      <c r="F61" s="113"/>
      <c r="G61" s="117"/>
      <c r="H61" s="113"/>
    </row>
    <row r="62" spans="1:8" x14ac:dyDescent="0.25">
      <c r="A62" s="118">
        <f t="shared" si="0"/>
        <v>56</v>
      </c>
      <c r="B62" s="145"/>
      <c r="C62" s="145"/>
      <c r="D62" s="145"/>
      <c r="E62" s="115"/>
      <c r="F62" s="115"/>
      <c r="G62" s="116"/>
      <c r="H62" s="115"/>
    </row>
    <row r="63" spans="1:8" x14ac:dyDescent="0.25">
      <c r="A63" s="119">
        <f t="shared" si="0"/>
        <v>57</v>
      </c>
      <c r="B63" s="133"/>
      <c r="C63" s="133"/>
      <c r="D63" s="133"/>
      <c r="E63" s="113"/>
      <c r="F63" s="113"/>
      <c r="G63" s="117"/>
      <c r="H63" s="113"/>
    </row>
    <row r="64" spans="1:8" x14ac:dyDescent="0.25">
      <c r="A64" s="118">
        <f t="shared" si="0"/>
        <v>58</v>
      </c>
      <c r="B64" s="145"/>
      <c r="C64" s="145"/>
      <c r="D64" s="145"/>
      <c r="E64" s="115"/>
      <c r="F64" s="115"/>
      <c r="G64" s="116"/>
      <c r="H64" s="115"/>
    </row>
    <row r="65" spans="1:8" x14ac:dyDescent="0.25">
      <c r="A65" s="119">
        <f t="shared" si="0"/>
        <v>59</v>
      </c>
      <c r="B65" s="133"/>
      <c r="C65" s="133"/>
      <c r="D65" s="133"/>
      <c r="E65" s="113"/>
      <c r="F65" s="113"/>
      <c r="G65" s="117"/>
      <c r="H65" s="113"/>
    </row>
    <row r="66" spans="1:8" x14ac:dyDescent="0.25">
      <c r="A66" s="118">
        <f t="shared" si="0"/>
        <v>60</v>
      </c>
      <c r="B66" s="145"/>
      <c r="C66" s="145"/>
      <c r="D66" s="145"/>
      <c r="E66" s="115"/>
      <c r="F66" s="115"/>
      <c r="G66" s="116"/>
      <c r="H66" s="115"/>
    </row>
    <row r="67" spans="1:8" x14ac:dyDescent="0.25">
      <c r="A67" s="119">
        <f t="shared" si="0"/>
        <v>61</v>
      </c>
      <c r="B67" s="133"/>
      <c r="C67" s="133"/>
      <c r="D67" s="133"/>
      <c r="E67" s="113"/>
      <c r="F67" s="113"/>
      <c r="G67" s="117"/>
      <c r="H67" s="113"/>
    </row>
    <row r="68" spans="1:8" x14ac:dyDescent="0.25">
      <c r="A68" s="118">
        <f t="shared" si="0"/>
        <v>62</v>
      </c>
      <c r="B68" s="145"/>
      <c r="C68" s="145"/>
      <c r="D68" s="145"/>
      <c r="E68" s="115"/>
      <c r="F68" s="115"/>
      <c r="G68" s="116"/>
      <c r="H68" s="115"/>
    </row>
    <row r="69" spans="1:8" x14ac:dyDescent="0.25">
      <c r="A69" s="119">
        <f t="shared" si="0"/>
        <v>63</v>
      </c>
      <c r="B69" s="133"/>
      <c r="C69" s="133"/>
      <c r="D69" s="133"/>
      <c r="E69" s="113"/>
      <c r="F69" s="113"/>
      <c r="G69" s="117"/>
      <c r="H69" s="113"/>
    </row>
    <row r="70" spans="1:8" x14ac:dyDescent="0.25">
      <c r="A70" s="118">
        <f t="shared" si="0"/>
        <v>64</v>
      </c>
      <c r="B70" s="145"/>
      <c r="C70" s="145"/>
      <c r="D70" s="145"/>
      <c r="E70" s="115"/>
      <c r="F70" s="115"/>
      <c r="G70" s="116"/>
      <c r="H70" s="115"/>
    </row>
    <row r="71" spans="1:8" x14ac:dyDescent="0.25">
      <c r="A71" s="119">
        <f t="shared" ref="A71" si="1">IF(A70="#",1,1+A70)</f>
        <v>65</v>
      </c>
      <c r="B71" s="133"/>
      <c r="C71" s="133"/>
      <c r="D71" s="133"/>
      <c r="E71" s="113"/>
      <c r="F71" s="113"/>
      <c r="G71" s="117"/>
      <c r="H71" s="113"/>
    </row>
  </sheetData>
  <dataValidations count="2">
    <dataValidation type="list" allowBlank="1" showInputMessage="1" showErrorMessage="1" promptTitle="Financiering" prompt="Ja/Nee" sqref="C7:C71" xr:uid="{F79EDEE4-2E73-4BBD-B287-641B277E3186}">
      <formula1>"Ja,Nee"</formula1>
    </dataValidation>
    <dataValidation type="list" allowBlank="1" showInputMessage="1" showErrorMessage="1" promptTitle="Prijzen en emissiefactoren" prompt="Ja/Nee" sqref="D7:D71" xr:uid="{C8932040-AF29-4BA9-8670-4B82F4083706}">
      <formula1>"Ja,Nee"</formula1>
    </dataValidation>
  </dataValidations>
  <hyperlinks>
    <hyperlink ref="B3" r:id="rId1" display="https://www.pbl.nl/sde/publicaties-sde" xr:uid="{C86F03B5-AA10-4B09-8FF2-AF220A50072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3511B710-678E-487B-BADB-138715909AD4}">
          <x14:formula1>
            <xm:f>Categorie!$D$2:$D$24</xm:f>
          </x14:formula1>
          <xm:sqref>B7:B71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76E49-CC81-416A-8B15-E404C6F0A156}">
  <dimension ref="A1:G71"/>
  <sheetViews>
    <sheetView workbookViewId="0">
      <selection activeCell="C7" sqref="C7:D71"/>
    </sheetView>
  </sheetViews>
  <sheetFormatPr defaultRowHeight="15" x14ac:dyDescent="0.25"/>
  <cols>
    <col min="2" max="2" width="59.42578125" customWidth="1"/>
    <col min="3" max="3" width="17.42578125" bestFit="1" customWidth="1"/>
    <col min="4" max="4" width="46" bestFit="1" customWidth="1"/>
    <col min="6" max="6" width="78.85546875" style="51" customWidth="1"/>
    <col min="7" max="7" width="41.5703125" customWidth="1"/>
  </cols>
  <sheetData>
    <row r="1" spans="1:7" ht="26.25" x14ac:dyDescent="0.4">
      <c r="A1" s="108" t="s">
        <v>74</v>
      </c>
      <c r="B1" s="108"/>
      <c r="C1" s="108"/>
      <c r="D1" s="108"/>
    </row>
    <row r="3" spans="1:7" x14ac:dyDescent="0.25">
      <c r="A3" s="8" t="s">
        <v>24</v>
      </c>
      <c r="B3" s="10" t="s">
        <v>75</v>
      </c>
      <c r="C3" s="10"/>
      <c r="D3" s="10"/>
    </row>
    <row r="6" spans="1:7" s="8" customFormat="1" x14ac:dyDescent="0.25">
      <c r="A6" s="126" t="s">
        <v>12</v>
      </c>
      <c r="B6" s="126" t="s">
        <v>17</v>
      </c>
      <c r="C6" s="121" t="s">
        <v>84</v>
      </c>
      <c r="D6" s="121" t="s">
        <v>85</v>
      </c>
      <c r="E6" s="127" t="s">
        <v>35</v>
      </c>
      <c r="F6" s="128" t="s">
        <v>36</v>
      </c>
      <c r="G6" s="129" t="s">
        <v>38</v>
      </c>
    </row>
    <row r="7" spans="1:7" x14ac:dyDescent="0.25">
      <c r="A7" s="122">
        <f t="shared" ref="A7:A70" si="0">IF(A6="#",1,1+A6)</f>
        <v>1</v>
      </c>
      <c r="B7" s="73"/>
      <c r="C7" s="133"/>
      <c r="D7" s="133"/>
      <c r="E7" s="113"/>
      <c r="F7" s="117"/>
      <c r="G7" s="113"/>
    </row>
    <row r="8" spans="1:7" x14ac:dyDescent="0.25">
      <c r="A8" s="123">
        <f>IF(A7="#",1,1+A7)</f>
        <v>2</v>
      </c>
      <c r="B8" s="73"/>
      <c r="C8" s="145"/>
      <c r="D8" s="145"/>
      <c r="E8" s="115"/>
      <c r="F8" s="116"/>
      <c r="G8" s="115"/>
    </row>
    <row r="9" spans="1:7" x14ac:dyDescent="0.25">
      <c r="A9" s="122">
        <f>IF(A8="#",1,1+A8)</f>
        <v>3</v>
      </c>
      <c r="B9" s="73"/>
      <c r="C9" s="133"/>
      <c r="D9" s="133"/>
      <c r="E9" s="113"/>
      <c r="F9" s="117"/>
      <c r="G9" s="113"/>
    </row>
    <row r="10" spans="1:7" x14ac:dyDescent="0.25">
      <c r="A10" s="124">
        <f t="shared" si="0"/>
        <v>4</v>
      </c>
      <c r="B10" s="73"/>
      <c r="C10" s="145"/>
      <c r="D10" s="145"/>
      <c r="E10" s="115"/>
      <c r="F10" s="116"/>
      <c r="G10" s="115"/>
    </row>
    <row r="11" spans="1:7" x14ac:dyDescent="0.25">
      <c r="A11" s="125">
        <f t="shared" si="0"/>
        <v>5</v>
      </c>
      <c r="B11" s="73"/>
      <c r="C11" s="133"/>
      <c r="D11" s="133"/>
      <c r="E11" s="113"/>
      <c r="F11" s="117"/>
      <c r="G11" s="113"/>
    </row>
    <row r="12" spans="1:7" x14ac:dyDescent="0.25">
      <c r="A12" s="124">
        <f t="shared" si="0"/>
        <v>6</v>
      </c>
      <c r="B12" s="73"/>
      <c r="C12" s="145"/>
      <c r="D12" s="145"/>
      <c r="E12" s="115"/>
      <c r="F12" s="116"/>
      <c r="G12" s="115"/>
    </row>
    <row r="13" spans="1:7" x14ac:dyDescent="0.25">
      <c r="A13" s="125">
        <f t="shared" si="0"/>
        <v>7</v>
      </c>
      <c r="B13" s="73"/>
      <c r="C13" s="133"/>
      <c r="D13" s="133"/>
      <c r="E13" s="113"/>
      <c r="F13" s="117"/>
      <c r="G13" s="113"/>
    </row>
    <row r="14" spans="1:7" x14ac:dyDescent="0.25">
      <c r="A14" s="124">
        <f t="shared" si="0"/>
        <v>8</v>
      </c>
      <c r="B14" s="73"/>
      <c r="C14" s="145"/>
      <c r="D14" s="145"/>
      <c r="E14" s="115"/>
      <c r="F14" s="116"/>
      <c r="G14" s="115"/>
    </row>
    <row r="15" spans="1:7" x14ac:dyDescent="0.25">
      <c r="A15" s="125">
        <f t="shared" si="0"/>
        <v>9</v>
      </c>
      <c r="B15" s="73"/>
      <c r="C15" s="133"/>
      <c r="D15" s="133"/>
      <c r="E15" s="113"/>
      <c r="F15" s="117"/>
      <c r="G15" s="113"/>
    </row>
    <row r="16" spans="1:7" x14ac:dyDescent="0.25">
      <c r="A16" s="124">
        <f t="shared" si="0"/>
        <v>10</v>
      </c>
      <c r="B16" s="73"/>
      <c r="C16" s="145"/>
      <c r="D16" s="145"/>
      <c r="E16" s="115"/>
      <c r="F16" s="116"/>
      <c r="G16" s="115"/>
    </row>
    <row r="17" spans="1:7" x14ac:dyDescent="0.25">
      <c r="A17" s="125">
        <f t="shared" si="0"/>
        <v>11</v>
      </c>
      <c r="B17" s="73"/>
      <c r="C17" s="133"/>
      <c r="D17" s="133"/>
      <c r="E17" s="113"/>
      <c r="F17" s="117"/>
      <c r="G17" s="113"/>
    </row>
    <row r="18" spans="1:7" x14ac:dyDescent="0.25">
      <c r="A18" s="124">
        <f t="shared" si="0"/>
        <v>12</v>
      </c>
      <c r="B18" s="73"/>
      <c r="C18" s="145"/>
      <c r="D18" s="145"/>
      <c r="E18" s="115"/>
      <c r="F18" s="116"/>
      <c r="G18" s="115"/>
    </row>
    <row r="19" spans="1:7" x14ac:dyDescent="0.25">
      <c r="A19" s="125">
        <f t="shared" si="0"/>
        <v>13</v>
      </c>
      <c r="B19" s="73"/>
      <c r="C19" s="133"/>
      <c r="D19" s="133"/>
      <c r="E19" s="113"/>
      <c r="F19" s="117"/>
      <c r="G19" s="113"/>
    </row>
    <row r="20" spans="1:7" x14ac:dyDescent="0.25">
      <c r="A20" s="124">
        <f t="shared" si="0"/>
        <v>14</v>
      </c>
      <c r="B20" s="73"/>
      <c r="C20" s="145"/>
      <c r="D20" s="145"/>
      <c r="E20" s="115"/>
      <c r="F20" s="116"/>
      <c r="G20" s="115"/>
    </row>
    <row r="21" spans="1:7" x14ac:dyDescent="0.25">
      <c r="A21" s="125">
        <f t="shared" si="0"/>
        <v>15</v>
      </c>
      <c r="B21" s="73"/>
      <c r="C21" s="133"/>
      <c r="D21" s="133"/>
      <c r="E21" s="113"/>
      <c r="F21" s="117"/>
      <c r="G21" s="113"/>
    </row>
    <row r="22" spans="1:7" x14ac:dyDescent="0.25">
      <c r="A22" s="124">
        <f t="shared" si="0"/>
        <v>16</v>
      </c>
      <c r="B22" s="73"/>
      <c r="C22" s="145"/>
      <c r="D22" s="145"/>
      <c r="E22" s="115"/>
      <c r="F22" s="116"/>
      <c r="G22" s="115"/>
    </row>
    <row r="23" spans="1:7" x14ac:dyDescent="0.25">
      <c r="A23" s="125">
        <f t="shared" si="0"/>
        <v>17</v>
      </c>
      <c r="B23" s="73"/>
      <c r="C23" s="133"/>
      <c r="D23" s="133"/>
      <c r="E23" s="113"/>
      <c r="F23" s="117"/>
      <c r="G23" s="113"/>
    </row>
    <row r="24" spans="1:7" x14ac:dyDescent="0.25">
      <c r="A24" s="124">
        <f t="shared" si="0"/>
        <v>18</v>
      </c>
      <c r="B24" s="73"/>
      <c r="C24" s="145"/>
      <c r="D24" s="145"/>
      <c r="E24" s="115"/>
      <c r="F24" s="116"/>
      <c r="G24" s="115"/>
    </row>
    <row r="25" spans="1:7" x14ac:dyDescent="0.25">
      <c r="A25" s="125">
        <f t="shared" si="0"/>
        <v>19</v>
      </c>
      <c r="B25" s="73"/>
      <c r="C25" s="133"/>
      <c r="D25" s="133"/>
      <c r="E25" s="113"/>
      <c r="F25" s="117"/>
      <c r="G25" s="113"/>
    </row>
    <row r="26" spans="1:7" x14ac:dyDescent="0.25">
      <c r="A26" s="124">
        <f t="shared" si="0"/>
        <v>20</v>
      </c>
      <c r="B26" s="73"/>
      <c r="C26" s="145"/>
      <c r="D26" s="145"/>
      <c r="E26" s="115"/>
      <c r="F26" s="116"/>
      <c r="G26" s="115"/>
    </row>
    <row r="27" spans="1:7" x14ac:dyDescent="0.25">
      <c r="A27" s="125">
        <f t="shared" si="0"/>
        <v>21</v>
      </c>
      <c r="B27" s="73"/>
      <c r="C27" s="133"/>
      <c r="D27" s="133"/>
      <c r="E27" s="113"/>
      <c r="F27" s="117"/>
      <c r="G27" s="113"/>
    </row>
    <row r="28" spans="1:7" x14ac:dyDescent="0.25">
      <c r="A28" s="124">
        <f t="shared" si="0"/>
        <v>22</v>
      </c>
      <c r="B28" s="73"/>
      <c r="C28" s="145"/>
      <c r="D28" s="145"/>
      <c r="E28" s="115"/>
      <c r="F28" s="116"/>
      <c r="G28" s="115"/>
    </row>
    <row r="29" spans="1:7" x14ac:dyDescent="0.25">
      <c r="A29" s="125">
        <f t="shared" si="0"/>
        <v>23</v>
      </c>
      <c r="B29" s="73"/>
      <c r="C29" s="133"/>
      <c r="D29" s="133"/>
      <c r="E29" s="113"/>
      <c r="F29" s="117"/>
      <c r="G29" s="113"/>
    </row>
    <row r="30" spans="1:7" x14ac:dyDescent="0.25">
      <c r="A30" s="124">
        <f t="shared" si="0"/>
        <v>24</v>
      </c>
      <c r="B30" s="73"/>
      <c r="C30" s="145"/>
      <c r="D30" s="145"/>
      <c r="E30" s="115"/>
      <c r="F30" s="116"/>
      <c r="G30" s="115"/>
    </row>
    <row r="31" spans="1:7" x14ac:dyDescent="0.25">
      <c r="A31" s="125">
        <f t="shared" si="0"/>
        <v>25</v>
      </c>
      <c r="B31" s="73"/>
      <c r="C31" s="133"/>
      <c r="D31" s="133"/>
      <c r="E31" s="113"/>
      <c r="F31" s="117"/>
      <c r="G31" s="113"/>
    </row>
    <row r="32" spans="1:7" x14ac:dyDescent="0.25">
      <c r="A32" s="124">
        <f t="shared" si="0"/>
        <v>26</v>
      </c>
      <c r="B32" s="73"/>
      <c r="C32" s="145"/>
      <c r="D32" s="145"/>
      <c r="E32" s="115"/>
      <c r="F32" s="116"/>
      <c r="G32" s="115"/>
    </row>
    <row r="33" spans="1:7" x14ac:dyDescent="0.25">
      <c r="A33" s="125">
        <f t="shared" si="0"/>
        <v>27</v>
      </c>
      <c r="B33" s="73"/>
      <c r="C33" s="133"/>
      <c r="D33" s="133"/>
      <c r="E33" s="113"/>
      <c r="F33" s="117"/>
      <c r="G33" s="113"/>
    </row>
    <row r="34" spans="1:7" x14ac:dyDescent="0.25">
      <c r="A34" s="124">
        <f t="shared" si="0"/>
        <v>28</v>
      </c>
      <c r="B34" s="73"/>
      <c r="C34" s="145"/>
      <c r="D34" s="145"/>
      <c r="E34" s="115"/>
      <c r="F34" s="116"/>
      <c r="G34" s="115"/>
    </row>
    <row r="35" spans="1:7" x14ac:dyDescent="0.25">
      <c r="A35" s="125">
        <f t="shared" si="0"/>
        <v>29</v>
      </c>
      <c r="B35" s="73"/>
      <c r="C35" s="133"/>
      <c r="D35" s="133"/>
      <c r="E35" s="113"/>
      <c r="F35" s="117"/>
      <c r="G35" s="113"/>
    </row>
    <row r="36" spans="1:7" x14ac:dyDescent="0.25">
      <c r="A36" s="124">
        <f t="shared" si="0"/>
        <v>30</v>
      </c>
      <c r="B36" s="73"/>
      <c r="C36" s="145"/>
      <c r="D36" s="145"/>
      <c r="E36" s="115"/>
      <c r="F36" s="116"/>
      <c r="G36" s="115"/>
    </row>
    <row r="37" spans="1:7" x14ac:dyDescent="0.25">
      <c r="A37" s="125">
        <f t="shared" si="0"/>
        <v>31</v>
      </c>
      <c r="B37" s="73"/>
      <c r="C37" s="133"/>
      <c r="D37" s="133"/>
      <c r="E37" s="113"/>
      <c r="F37" s="117"/>
      <c r="G37" s="113"/>
    </row>
    <row r="38" spans="1:7" x14ac:dyDescent="0.25">
      <c r="A38" s="124">
        <f t="shared" si="0"/>
        <v>32</v>
      </c>
      <c r="B38" s="73"/>
      <c r="C38" s="145"/>
      <c r="D38" s="145"/>
      <c r="E38" s="115"/>
      <c r="F38" s="116"/>
      <c r="G38" s="115"/>
    </row>
    <row r="39" spans="1:7" x14ac:dyDescent="0.25">
      <c r="A39" s="125">
        <f t="shared" si="0"/>
        <v>33</v>
      </c>
      <c r="B39" s="73"/>
      <c r="C39" s="133"/>
      <c r="D39" s="133"/>
      <c r="E39" s="113"/>
      <c r="F39" s="117"/>
      <c r="G39" s="113"/>
    </row>
    <row r="40" spans="1:7" x14ac:dyDescent="0.25">
      <c r="A40" s="124">
        <f t="shared" si="0"/>
        <v>34</v>
      </c>
      <c r="B40" s="73"/>
      <c r="C40" s="145"/>
      <c r="D40" s="145"/>
      <c r="E40" s="115"/>
      <c r="F40" s="116"/>
      <c r="G40" s="115"/>
    </row>
    <row r="41" spans="1:7" x14ac:dyDescent="0.25">
      <c r="A41" s="125">
        <f t="shared" si="0"/>
        <v>35</v>
      </c>
      <c r="B41" s="73"/>
      <c r="C41" s="133"/>
      <c r="D41" s="133"/>
      <c r="E41" s="113"/>
      <c r="F41" s="117"/>
      <c r="G41" s="113"/>
    </row>
    <row r="42" spans="1:7" x14ac:dyDescent="0.25">
      <c r="A42" s="124">
        <f t="shared" si="0"/>
        <v>36</v>
      </c>
      <c r="B42" s="73"/>
      <c r="C42" s="145"/>
      <c r="D42" s="145"/>
      <c r="E42" s="115"/>
      <c r="F42" s="116"/>
      <c r="G42" s="115"/>
    </row>
    <row r="43" spans="1:7" x14ac:dyDescent="0.25">
      <c r="A43" s="125">
        <f t="shared" si="0"/>
        <v>37</v>
      </c>
      <c r="B43" s="73"/>
      <c r="C43" s="133"/>
      <c r="D43" s="133"/>
      <c r="E43" s="113"/>
      <c r="F43" s="117"/>
      <c r="G43" s="113"/>
    </row>
    <row r="44" spans="1:7" x14ac:dyDescent="0.25">
      <c r="A44" s="124">
        <f t="shared" si="0"/>
        <v>38</v>
      </c>
      <c r="B44" s="73"/>
      <c r="C44" s="145"/>
      <c r="D44" s="145"/>
      <c r="E44" s="115"/>
      <c r="F44" s="116"/>
      <c r="G44" s="115"/>
    </row>
    <row r="45" spans="1:7" x14ac:dyDescent="0.25">
      <c r="A45" s="125">
        <f t="shared" si="0"/>
        <v>39</v>
      </c>
      <c r="B45" s="73"/>
      <c r="C45" s="133"/>
      <c r="D45" s="133"/>
      <c r="E45" s="113"/>
      <c r="F45" s="117"/>
      <c r="G45" s="113"/>
    </row>
    <row r="46" spans="1:7" x14ac:dyDescent="0.25">
      <c r="A46" s="124">
        <f t="shared" si="0"/>
        <v>40</v>
      </c>
      <c r="B46" s="73"/>
      <c r="C46" s="145"/>
      <c r="D46" s="145"/>
      <c r="E46" s="115"/>
      <c r="F46" s="116"/>
      <c r="G46" s="115"/>
    </row>
    <row r="47" spans="1:7" x14ac:dyDescent="0.25">
      <c r="A47" s="125">
        <f t="shared" si="0"/>
        <v>41</v>
      </c>
      <c r="B47" s="73"/>
      <c r="C47" s="133"/>
      <c r="D47" s="133"/>
      <c r="E47" s="113"/>
      <c r="F47" s="117"/>
      <c r="G47" s="113"/>
    </row>
    <row r="48" spans="1:7" x14ac:dyDescent="0.25">
      <c r="A48" s="124">
        <f t="shared" si="0"/>
        <v>42</v>
      </c>
      <c r="B48" s="73"/>
      <c r="C48" s="145"/>
      <c r="D48" s="145"/>
      <c r="E48" s="115"/>
      <c r="F48" s="116"/>
      <c r="G48" s="115"/>
    </row>
    <row r="49" spans="1:7" x14ac:dyDescent="0.25">
      <c r="A49" s="125">
        <f t="shared" si="0"/>
        <v>43</v>
      </c>
      <c r="B49" s="73"/>
      <c r="C49" s="133"/>
      <c r="D49" s="133"/>
      <c r="E49" s="113"/>
      <c r="F49" s="117"/>
      <c r="G49" s="113"/>
    </row>
    <row r="50" spans="1:7" x14ac:dyDescent="0.25">
      <c r="A50" s="124">
        <f t="shared" si="0"/>
        <v>44</v>
      </c>
      <c r="B50" s="73"/>
      <c r="C50" s="145"/>
      <c r="D50" s="145"/>
      <c r="E50" s="115"/>
      <c r="F50" s="116"/>
      <c r="G50" s="115"/>
    </row>
    <row r="51" spans="1:7" x14ac:dyDescent="0.25">
      <c r="A51" s="125">
        <f t="shared" si="0"/>
        <v>45</v>
      </c>
      <c r="B51" s="73"/>
      <c r="C51" s="133"/>
      <c r="D51" s="133"/>
      <c r="E51" s="113"/>
      <c r="F51" s="117"/>
      <c r="G51" s="113"/>
    </row>
    <row r="52" spans="1:7" x14ac:dyDescent="0.25">
      <c r="A52" s="124">
        <f t="shared" si="0"/>
        <v>46</v>
      </c>
      <c r="B52" s="73"/>
      <c r="C52" s="145"/>
      <c r="D52" s="145"/>
      <c r="E52" s="115"/>
      <c r="F52" s="116"/>
      <c r="G52" s="115"/>
    </row>
    <row r="53" spans="1:7" x14ac:dyDescent="0.25">
      <c r="A53" s="125">
        <f t="shared" si="0"/>
        <v>47</v>
      </c>
      <c r="B53" s="73"/>
      <c r="C53" s="133"/>
      <c r="D53" s="133"/>
      <c r="E53" s="113"/>
      <c r="F53" s="117"/>
      <c r="G53" s="113"/>
    </row>
    <row r="54" spans="1:7" x14ac:dyDescent="0.25">
      <c r="A54" s="124">
        <f t="shared" si="0"/>
        <v>48</v>
      </c>
      <c r="B54" s="73"/>
      <c r="C54" s="145"/>
      <c r="D54" s="145"/>
      <c r="E54" s="115"/>
      <c r="F54" s="116"/>
      <c r="G54" s="115"/>
    </row>
    <row r="55" spans="1:7" x14ac:dyDescent="0.25">
      <c r="A55" s="125">
        <f t="shared" si="0"/>
        <v>49</v>
      </c>
      <c r="B55" s="73"/>
      <c r="C55" s="133"/>
      <c r="D55" s="133"/>
      <c r="E55" s="113"/>
      <c r="F55" s="117"/>
      <c r="G55" s="113"/>
    </row>
    <row r="56" spans="1:7" x14ac:dyDescent="0.25">
      <c r="A56" s="124">
        <f t="shared" si="0"/>
        <v>50</v>
      </c>
      <c r="B56" s="73"/>
      <c r="C56" s="145"/>
      <c r="D56" s="145"/>
      <c r="E56" s="115"/>
      <c r="F56" s="116"/>
      <c r="G56" s="115"/>
    </row>
    <row r="57" spans="1:7" x14ac:dyDescent="0.25">
      <c r="A57" s="125">
        <f t="shared" si="0"/>
        <v>51</v>
      </c>
      <c r="B57" s="73"/>
      <c r="C57" s="133"/>
      <c r="D57" s="133"/>
      <c r="E57" s="113"/>
      <c r="F57" s="117"/>
      <c r="G57" s="113"/>
    </row>
    <row r="58" spans="1:7" x14ac:dyDescent="0.25">
      <c r="A58" s="124">
        <f t="shared" si="0"/>
        <v>52</v>
      </c>
      <c r="B58" s="73"/>
      <c r="C58" s="145"/>
      <c r="D58" s="145"/>
      <c r="E58" s="115"/>
      <c r="F58" s="116"/>
      <c r="G58" s="115"/>
    </row>
    <row r="59" spans="1:7" x14ac:dyDescent="0.25">
      <c r="A59" s="125">
        <f t="shared" si="0"/>
        <v>53</v>
      </c>
      <c r="B59" s="73"/>
      <c r="C59" s="133"/>
      <c r="D59" s="133"/>
      <c r="E59" s="113"/>
      <c r="F59" s="117"/>
      <c r="G59" s="113"/>
    </row>
    <row r="60" spans="1:7" x14ac:dyDescent="0.25">
      <c r="A60" s="124">
        <f t="shared" si="0"/>
        <v>54</v>
      </c>
      <c r="B60" s="73"/>
      <c r="C60" s="145"/>
      <c r="D60" s="145"/>
      <c r="E60" s="115"/>
      <c r="F60" s="116"/>
      <c r="G60" s="115"/>
    </row>
    <row r="61" spans="1:7" x14ac:dyDescent="0.25">
      <c r="A61" s="125">
        <f t="shared" si="0"/>
        <v>55</v>
      </c>
      <c r="B61" s="73"/>
      <c r="C61" s="133"/>
      <c r="D61" s="133"/>
      <c r="E61" s="113"/>
      <c r="F61" s="117"/>
      <c r="G61" s="113"/>
    </row>
    <row r="62" spans="1:7" x14ac:dyDescent="0.25">
      <c r="A62" s="124">
        <f t="shared" si="0"/>
        <v>56</v>
      </c>
      <c r="B62" s="73"/>
      <c r="C62" s="145"/>
      <c r="D62" s="145"/>
      <c r="E62" s="115"/>
      <c r="F62" s="116"/>
      <c r="G62" s="115"/>
    </row>
    <row r="63" spans="1:7" x14ac:dyDescent="0.25">
      <c r="A63" s="125">
        <f t="shared" si="0"/>
        <v>57</v>
      </c>
      <c r="B63" s="73"/>
      <c r="C63" s="133"/>
      <c r="D63" s="133"/>
      <c r="E63" s="113"/>
      <c r="F63" s="117"/>
      <c r="G63" s="113"/>
    </row>
    <row r="64" spans="1:7" x14ac:dyDescent="0.25">
      <c r="A64" s="124">
        <f t="shared" si="0"/>
        <v>58</v>
      </c>
      <c r="B64" s="73"/>
      <c r="C64" s="145"/>
      <c r="D64" s="145"/>
      <c r="E64" s="115"/>
      <c r="F64" s="116"/>
      <c r="G64" s="115"/>
    </row>
    <row r="65" spans="1:7" x14ac:dyDescent="0.25">
      <c r="A65" s="125">
        <f t="shared" si="0"/>
        <v>59</v>
      </c>
      <c r="B65" s="73"/>
      <c r="C65" s="133"/>
      <c r="D65" s="133"/>
      <c r="E65" s="113"/>
      <c r="F65" s="117"/>
      <c r="G65" s="113"/>
    </row>
    <row r="66" spans="1:7" x14ac:dyDescent="0.25">
      <c r="A66" s="124">
        <f t="shared" si="0"/>
        <v>60</v>
      </c>
      <c r="B66" s="73"/>
      <c r="C66" s="145"/>
      <c r="D66" s="145"/>
      <c r="E66" s="115"/>
      <c r="F66" s="116"/>
      <c r="G66" s="115"/>
    </row>
    <row r="67" spans="1:7" x14ac:dyDescent="0.25">
      <c r="A67" s="125">
        <f t="shared" si="0"/>
        <v>61</v>
      </c>
      <c r="B67" s="73"/>
      <c r="C67" s="133"/>
      <c r="D67" s="133"/>
      <c r="E67" s="113"/>
      <c r="F67" s="117"/>
      <c r="G67" s="113"/>
    </row>
    <row r="68" spans="1:7" x14ac:dyDescent="0.25">
      <c r="A68" s="124">
        <f t="shared" si="0"/>
        <v>62</v>
      </c>
      <c r="B68" s="73"/>
      <c r="C68" s="145"/>
      <c r="D68" s="145"/>
      <c r="E68" s="115"/>
      <c r="F68" s="116"/>
      <c r="G68" s="115"/>
    </row>
    <row r="69" spans="1:7" x14ac:dyDescent="0.25">
      <c r="A69" s="125">
        <f t="shared" si="0"/>
        <v>63</v>
      </c>
      <c r="B69" s="73"/>
      <c r="C69" s="133"/>
      <c r="D69" s="133"/>
      <c r="E69" s="113"/>
      <c r="F69" s="117"/>
      <c r="G69" s="113"/>
    </row>
    <row r="70" spans="1:7" x14ac:dyDescent="0.25">
      <c r="A70" s="124">
        <f t="shared" si="0"/>
        <v>64</v>
      </c>
      <c r="B70" s="73"/>
      <c r="C70" s="145"/>
      <c r="D70" s="145"/>
      <c r="E70" s="115"/>
      <c r="F70" s="116"/>
      <c r="G70" s="115"/>
    </row>
    <row r="71" spans="1:7" x14ac:dyDescent="0.25">
      <c r="A71" s="130">
        <f t="shared" ref="A71" si="1">IF(A70="#",1,1+A70)</f>
        <v>65</v>
      </c>
      <c r="B71" s="73"/>
      <c r="C71" s="133"/>
      <c r="D71" s="133"/>
      <c r="E71" s="131"/>
      <c r="F71" s="132"/>
      <c r="G71" s="131"/>
    </row>
  </sheetData>
  <dataValidations count="2">
    <dataValidation type="list" allowBlank="1" showInputMessage="1" showErrorMessage="1" promptTitle="Financiering" prompt="Ja/Nee" sqref="C7:C71" xr:uid="{C17FE742-3EF9-43CD-B2D0-4B9A798D99B2}">
      <formula1>"Ja,Nee"</formula1>
    </dataValidation>
    <dataValidation type="list" allowBlank="1" showInputMessage="1" showErrorMessage="1" promptTitle="Prijzen en emissiefactoren" prompt="Ja/Nee" sqref="D7:D71" xr:uid="{ABC15191-10DA-44F4-A5B7-CF8D72663093}">
      <formula1>"Ja,Nee"</formula1>
    </dataValidation>
  </dataValidations>
  <hyperlinks>
    <hyperlink ref="B3" r:id="rId1" display="https://www.pbl.nl/publicaties/advies-subsidieregeling-cooperatieve-energieopwekking-2026" xr:uid="{E6A3BE35-1838-4E34-9FBD-3BB98F92847F}"/>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8C1BE683-5DEE-408C-9A4F-FBE3E0768D89}">
          <x14:formula1>
            <xm:f>Categorie!$D$26:$D$26</xm:f>
          </x14:formula1>
          <xm:sqref>B7:B71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08CC-DE68-48C8-94AC-2D409EFB11EF}">
  <dimension ref="A1:H71"/>
  <sheetViews>
    <sheetView tabSelected="1" workbookViewId="0">
      <selection activeCell="G14" sqref="G14"/>
    </sheetView>
  </sheetViews>
  <sheetFormatPr defaultRowHeight="15" x14ac:dyDescent="0.25"/>
  <cols>
    <col min="2" max="2" width="42" customWidth="1"/>
    <col min="3" max="3" width="12.85546875" bestFit="1" customWidth="1"/>
    <col min="4" max="4" width="42" customWidth="1"/>
    <col min="6" max="6" width="7.5703125" style="51" customWidth="1"/>
    <col min="7" max="7" width="78.85546875" style="51" customWidth="1"/>
    <col min="8" max="8" width="41.5703125" customWidth="1"/>
  </cols>
  <sheetData>
    <row r="1" spans="1:8" ht="26.25" x14ac:dyDescent="0.4">
      <c r="A1" s="108" t="s">
        <v>76</v>
      </c>
      <c r="B1" s="108"/>
      <c r="C1" s="108"/>
      <c r="D1" s="108"/>
    </row>
    <row r="3" spans="1:8" x14ac:dyDescent="0.25">
      <c r="A3" s="8" t="s">
        <v>24</v>
      </c>
      <c r="B3" s="10" t="s">
        <v>48</v>
      </c>
      <c r="C3" s="10"/>
      <c r="D3" s="10"/>
    </row>
    <row r="6" spans="1:8" s="8" customFormat="1" x14ac:dyDescent="0.25">
      <c r="A6" s="109" t="s">
        <v>12</v>
      </c>
      <c r="B6" s="121" t="s">
        <v>17</v>
      </c>
      <c r="C6" s="121" t="s">
        <v>84</v>
      </c>
      <c r="D6" s="121" t="s">
        <v>85</v>
      </c>
      <c r="E6" s="110" t="s">
        <v>35</v>
      </c>
      <c r="F6" s="111" t="s">
        <v>37</v>
      </c>
      <c r="G6" s="120" t="s">
        <v>36</v>
      </c>
      <c r="H6" s="111" t="s">
        <v>38</v>
      </c>
    </row>
    <row r="7" spans="1:8" x14ac:dyDescent="0.25">
      <c r="A7" s="112">
        <f t="shared" ref="A7:A70" si="0">IF(A6="#",1,1+A6)</f>
        <v>1</v>
      </c>
      <c r="B7" s="133"/>
      <c r="C7" s="133"/>
      <c r="D7" s="133"/>
      <c r="E7" s="113"/>
      <c r="F7" s="113"/>
      <c r="G7" s="117"/>
      <c r="H7" s="113"/>
    </row>
    <row r="8" spans="1:8" x14ac:dyDescent="0.25">
      <c r="A8" s="114">
        <f>IF(A7="#",1,1+A7)</f>
        <v>2</v>
      </c>
      <c r="B8" s="145"/>
      <c r="C8" s="145"/>
      <c r="D8" s="145"/>
      <c r="E8" s="115"/>
      <c r="F8" s="115"/>
      <c r="G8" s="116"/>
      <c r="H8" s="115"/>
    </row>
    <row r="9" spans="1:8" x14ac:dyDescent="0.25">
      <c r="A9" s="112">
        <f>IF(A8="#",1,1+A8)</f>
        <v>3</v>
      </c>
      <c r="B9" s="133"/>
      <c r="C9" s="133"/>
      <c r="D9" s="133"/>
      <c r="E9" s="113"/>
      <c r="F9" s="113"/>
      <c r="G9" s="117"/>
      <c r="H9" s="113"/>
    </row>
    <row r="10" spans="1:8" x14ac:dyDescent="0.25">
      <c r="A10" s="118">
        <f t="shared" si="0"/>
        <v>4</v>
      </c>
      <c r="B10" s="145"/>
      <c r="C10" s="145"/>
      <c r="D10" s="145"/>
      <c r="E10" s="115"/>
      <c r="F10" s="115"/>
      <c r="G10" s="116"/>
      <c r="H10" s="115"/>
    </row>
    <row r="11" spans="1:8" x14ac:dyDescent="0.25">
      <c r="A11" s="119">
        <f t="shared" si="0"/>
        <v>5</v>
      </c>
      <c r="B11" s="133"/>
      <c r="C11" s="133"/>
      <c r="D11" s="133"/>
      <c r="E11" s="113"/>
      <c r="F11" s="113"/>
      <c r="G11" s="117"/>
      <c r="H11" s="113"/>
    </row>
    <row r="12" spans="1:8" x14ac:dyDescent="0.25">
      <c r="A12" s="118">
        <f t="shared" si="0"/>
        <v>6</v>
      </c>
      <c r="B12" s="145"/>
      <c r="C12" s="145"/>
      <c r="D12" s="145"/>
      <c r="E12" s="115"/>
      <c r="F12" s="115"/>
      <c r="G12" s="116"/>
      <c r="H12" s="115"/>
    </row>
    <row r="13" spans="1:8" x14ac:dyDescent="0.25">
      <c r="A13" s="119">
        <f t="shared" si="0"/>
        <v>7</v>
      </c>
      <c r="B13" s="133"/>
      <c r="C13" s="133"/>
      <c r="D13" s="133"/>
      <c r="E13" s="113"/>
      <c r="F13" s="113"/>
      <c r="G13" s="117"/>
      <c r="H13" s="113"/>
    </row>
    <row r="14" spans="1:8" x14ac:dyDescent="0.25">
      <c r="A14" s="118">
        <f t="shared" si="0"/>
        <v>8</v>
      </c>
      <c r="B14" s="145"/>
      <c r="C14" s="145"/>
      <c r="D14" s="145"/>
      <c r="E14" s="115"/>
      <c r="F14" s="115"/>
      <c r="G14" s="116"/>
      <c r="H14" s="115"/>
    </row>
    <row r="15" spans="1:8" x14ac:dyDescent="0.25">
      <c r="A15" s="119">
        <f t="shared" si="0"/>
        <v>9</v>
      </c>
      <c r="B15" s="133"/>
      <c r="C15" s="133"/>
      <c r="D15" s="133"/>
      <c r="E15" s="113"/>
      <c r="F15" s="113"/>
      <c r="G15" s="117"/>
      <c r="H15" s="113"/>
    </row>
    <row r="16" spans="1:8" x14ac:dyDescent="0.25">
      <c r="A16" s="118">
        <f t="shared" si="0"/>
        <v>10</v>
      </c>
      <c r="B16" s="145"/>
      <c r="C16" s="145"/>
      <c r="D16" s="145"/>
      <c r="E16" s="115"/>
      <c r="F16" s="115"/>
      <c r="G16" s="116"/>
      <c r="H16" s="115"/>
    </row>
    <row r="17" spans="1:8" x14ac:dyDescent="0.25">
      <c r="A17" s="119">
        <f t="shared" si="0"/>
        <v>11</v>
      </c>
      <c r="B17" s="133"/>
      <c r="C17" s="133"/>
      <c r="D17" s="133"/>
      <c r="E17" s="113"/>
      <c r="F17" s="113"/>
      <c r="G17" s="117"/>
      <c r="H17" s="113"/>
    </row>
    <row r="18" spans="1:8" x14ac:dyDescent="0.25">
      <c r="A18" s="118">
        <f t="shared" si="0"/>
        <v>12</v>
      </c>
      <c r="B18" s="145"/>
      <c r="C18" s="145"/>
      <c r="D18" s="145"/>
      <c r="E18" s="115"/>
      <c r="F18" s="115"/>
      <c r="G18" s="116"/>
      <c r="H18" s="115"/>
    </row>
    <row r="19" spans="1:8" x14ac:dyDescent="0.25">
      <c r="A19" s="119">
        <f t="shared" si="0"/>
        <v>13</v>
      </c>
      <c r="B19" s="133"/>
      <c r="C19" s="133"/>
      <c r="D19" s="133"/>
      <c r="E19" s="113"/>
      <c r="F19" s="113"/>
      <c r="G19" s="117"/>
      <c r="H19" s="113"/>
    </row>
    <row r="20" spans="1:8" x14ac:dyDescent="0.25">
      <c r="A20" s="118">
        <f t="shared" si="0"/>
        <v>14</v>
      </c>
      <c r="B20" s="145"/>
      <c r="C20" s="145"/>
      <c r="D20" s="145"/>
      <c r="E20" s="115"/>
      <c r="F20" s="115"/>
      <c r="G20" s="116"/>
      <c r="H20" s="115"/>
    </row>
    <row r="21" spans="1:8" x14ac:dyDescent="0.25">
      <c r="A21" s="119">
        <f t="shared" si="0"/>
        <v>15</v>
      </c>
      <c r="B21" s="133"/>
      <c r="C21" s="133"/>
      <c r="D21" s="133"/>
      <c r="E21" s="113"/>
      <c r="F21" s="113"/>
      <c r="G21" s="117"/>
      <c r="H21" s="113"/>
    </row>
    <row r="22" spans="1:8" x14ac:dyDescent="0.25">
      <c r="A22" s="118">
        <f t="shared" si="0"/>
        <v>16</v>
      </c>
      <c r="B22" s="145"/>
      <c r="C22" s="145"/>
      <c r="D22" s="145"/>
      <c r="E22" s="115"/>
      <c r="F22" s="115"/>
      <c r="G22" s="116"/>
      <c r="H22" s="115"/>
    </row>
    <row r="23" spans="1:8" x14ac:dyDescent="0.25">
      <c r="A23" s="119">
        <f t="shared" si="0"/>
        <v>17</v>
      </c>
      <c r="B23" s="133"/>
      <c r="C23" s="133"/>
      <c r="D23" s="133"/>
      <c r="E23" s="113"/>
      <c r="F23" s="113"/>
      <c r="G23" s="117"/>
      <c r="H23" s="113"/>
    </row>
    <row r="24" spans="1:8" x14ac:dyDescent="0.25">
      <c r="A24" s="118">
        <f t="shared" si="0"/>
        <v>18</v>
      </c>
      <c r="B24" s="145"/>
      <c r="C24" s="145"/>
      <c r="D24" s="145"/>
      <c r="E24" s="115"/>
      <c r="F24" s="115"/>
      <c r="G24" s="116"/>
      <c r="H24" s="115"/>
    </row>
    <row r="25" spans="1:8" x14ac:dyDescent="0.25">
      <c r="A25" s="119">
        <f t="shared" si="0"/>
        <v>19</v>
      </c>
      <c r="B25" s="133"/>
      <c r="C25" s="133"/>
      <c r="D25" s="133"/>
      <c r="E25" s="113"/>
      <c r="F25" s="113"/>
      <c r="G25" s="117"/>
      <c r="H25" s="113"/>
    </row>
    <row r="26" spans="1:8" x14ac:dyDescent="0.25">
      <c r="A26" s="118">
        <f t="shared" si="0"/>
        <v>20</v>
      </c>
      <c r="B26" s="145"/>
      <c r="C26" s="145"/>
      <c r="D26" s="145"/>
      <c r="E26" s="115"/>
      <c r="F26" s="115"/>
      <c r="G26" s="116"/>
      <c r="H26" s="115"/>
    </row>
    <row r="27" spans="1:8" x14ac:dyDescent="0.25">
      <c r="A27" s="119">
        <f t="shared" si="0"/>
        <v>21</v>
      </c>
      <c r="B27" s="133"/>
      <c r="C27" s="133"/>
      <c r="D27" s="133"/>
      <c r="E27" s="113"/>
      <c r="F27" s="113"/>
      <c r="G27" s="117"/>
      <c r="H27" s="113"/>
    </row>
    <row r="28" spans="1:8" x14ac:dyDescent="0.25">
      <c r="A28" s="118">
        <f t="shared" si="0"/>
        <v>22</v>
      </c>
      <c r="B28" s="145"/>
      <c r="C28" s="145"/>
      <c r="D28" s="145"/>
      <c r="E28" s="115"/>
      <c r="F28" s="115"/>
      <c r="G28" s="116"/>
      <c r="H28" s="115"/>
    </row>
    <row r="29" spans="1:8" x14ac:dyDescent="0.25">
      <c r="A29" s="119">
        <f t="shared" si="0"/>
        <v>23</v>
      </c>
      <c r="B29" s="133"/>
      <c r="C29" s="133"/>
      <c r="D29" s="133"/>
      <c r="E29" s="113"/>
      <c r="F29" s="113"/>
      <c r="G29" s="117"/>
      <c r="H29" s="113"/>
    </row>
    <row r="30" spans="1:8" x14ac:dyDescent="0.25">
      <c r="A30" s="118">
        <f t="shared" si="0"/>
        <v>24</v>
      </c>
      <c r="B30" s="145"/>
      <c r="C30" s="145"/>
      <c r="D30" s="145"/>
      <c r="E30" s="115"/>
      <c r="F30" s="115"/>
      <c r="G30" s="116"/>
      <c r="H30" s="115"/>
    </row>
    <row r="31" spans="1:8" x14ac:dyDescent="0.25">
      <c r="A31" s="119">
        <f t="shared" si="0"/>
        <v>25</v>
      </c>
      <c r="B31" s="133"/>
      <c r="C31" s="133"/>
      <c r="D31" s="133"/>
      <c r="E31" s="113"/>
      <c r="F31" s="113"/>
      <c r="G31" s="117"/>
      <c r="H31" s="113"/>
    </row>
    <row r="32" spans="1:8" x14ac:dyDescent="0.25">
      <c r="A32" s="118">
        <f t="shared" si="0"/>
        <v>26</v>
      </c>
      <c r="B32" s="145"/>
      <c r="C32" s="145"/>
      <c r="D32" s="145"/>
      <c r="E32" s="115"/>
      <c r="F32" s="115"/>
      <c r="G32" s="116"/>
      <c r="H32" s="115"/>
    </row>
    <row r="33" spans="1:8" x14ac:dyDescent="0.25">
      <c r="A33" s="119">
        <f t="shared" si="0"/>
        <v>27</v>
      </c>
      <c r="B33" s="133"/>
      <c r="C33" s="133"/>
      <c r="D33" s="133"/>
      <c r="E33" s="113"/>
      <c r="F33" s="113"/>
      <c r="G33" s="117"/>
      <c r="H33" s="113"/>
    </row>
    <row r="34" spans="1:8" x14ac:dyDescent="0.25">
      <c r="A34" s="118">
        <f t="shared" si="0"/>
        <v>28</v>
      </c>
      <c r="B34" s="145"/>
      <c r="C34" s="145"/>
      <c r="D34" s="145"/>
      <c r="E34" s="115"/>
      <c r="F34" s="115"/>
      <c r="G34" s="116"/>
      <c r="H34" s="115"/>
    </row>
    <row r="35" spans="1:8" x14ac:dyDescent="0.25">
      <c r="A35" s="119">
        <f t="shared" si="0"/>
        <v>29</v>
      </c>
      <c r="B35" s="133"/>
      <c r="C35" s="133"/>
      <c r="D35" s="133"/>
      <c r="E35" s="113"/>
      <c r="F35" s="113"/>
      <c r="G35" s="117"/>
      <c r="H35" s="113"/>
    </row>
    <row r="36" spans="1:8" x14ac:dyDescent="0.25">
      <c r="A36" s="118">
        <f t="shared" si="0"/>
        <v>30</v>
      </c>
      <c r="B36" s="145"/>
      <c r="C36" s="145"/>
      <c r="D36" s="145"/>
      <c r="E36" s="115"/>
      <c r="F36" s="115"/>
      <c r="G36" s="116"/>
      <c r="H36" s="115"/>
    </row>
    <row r="37" spans="1:8" x14ac:dyDescent="0.25">
      <c r="A37" s="119">
        <f t="shared" si="0"/>
        <v>31</v>
      </c>
      <c r="B37" s="133"/>
      <c r="C37" s="133"/>
      <c r="D37" s="133"/>
      <c r="E37" s="113"/>
      <c r="F37" s="113"/>
      <c r="G37" s="117"/>
      <c r="H37" s="113"/>
    </row>
    <row r="38" spans="1:8" x14ac:dyDescent="0.25">
      <c r="A38" s="118">
        <f t="shared" si="0"/>
        <v>32</v>
      </c>
      <c r="B38" s="145"/>
      <c r="C38" s="145"/>
      <c r="D38" s="145"/>
      <c r="E38" s="115"/>
      <c r="F38" s="115"/>
      <c r="G38" s="116"/>
      <c r="H38" s="115"/>
    </row>
    <row r="39" spans="1:8" x14ac:dyDescent="0.25">
      <c r="A39" s="119">
        <f t="shared" si="0"/>
        <v>33</v>
      </c>
      <c r="B39" s="133"/>
      <c r="C39" s="133"/>
      <c r="D39" s="133"/>
      <c r="E39" s="113"/>
      <c r="F39" s="113"/>
      <c r="G39" s="117"/>
      <c r="H39" s="113"/>
    </row>
    <row r="40" spans="1:8" x14ac:dyDescent="0.25">
      <c r="A40" s="118">
        <f t="shared" si="0"/>
        <v>34</v>
      </c>
      <c r="B40" s="145"/>
      <c r="C40" s="145"/>
      <c r="D40" s="145"/>
      <c r="E40" s="115"/>
      <c r="F40" s="115"/>
      <c r="G40" s="116"/>
      <c r="H40" s="115"/>
    </row>
    <row r="41" spans="1:8" x14ac:dyDescent="0.25">
      <c r="A41" s="119">
        <f t="shared" si="0"/>
        <v>35</v>
      </c>
      <c r="B41" s="133"/>
      <c r="C41" s="133"/>
      <c r="D41" s="133"/>
      <c r="E41" s="113"/>
      <c r="F41" s="113"/>
      <c r="G41" s="117"/>
      <c r="H41" s="113"/>
    </row>
    <row r="42" spans="1:8" x14ac:dyDescent="0.25">
      <c r="A42" s="118">
        <f t="shared" si="0"/>
        <v>36</v>
      </c>
      <c r="B42" s="145"/>
      <c r="C42" s="145"/>
      <c r="D42" s="145"/>
      <c r="E42" s="115"/>
      <c r="F42" s="115"/>
      <c r="G42" s="116"/>
      <c r="H42" s="115"/>
    </row>
    <row r="43" spans="1:8" x14ac:dyDescent="0.25">
      <c r="A43" s="119">
        <f t="shared" si="0"/>
        <v>37</v>
      </c>
      <c r="B43" s="133"/>
      <c r="C43" s="133"/>
      <c r="D43" s="133"/>
      <c r="E43" s="113"/>
      <c r="F43" s="113"/>
      <c r="G43" s="117"/>
      <c r="H43" s="113"/>
    </row>
    <row r="44" spans="1:8" x14ac:dyDescent="0.25">
      <c r="A44" s="118">
        <f t="shared" si="0"/>
        <v>38</v>
      </c>
      <c r="B44" s="145"/>
      <c r="C44" s="145"/>
      <c r="D44" s="145"/>
      <c r="E44" s="115"/>
      <c r="F44" s="115"/>
      <c r="G44" s="116"/>
      <c r="H44" s="115"/>
    </row>
    <row r="45" spans="1:8" x14ac:dyDescent="0.25">
      <c r="A45" s="119">
        <f t="shared" si="0"/>
        <v>39</v>
      </c>
      <c r="B45" s="133"/>
      <c r="C45" s="133"/>
      <c r="D45" s="133"/>
      <c r="E45" s="113"/>
      <c r="F45" s="113"/>
      <c r="G45" s="117"/>
      <c r="H45" s="113"/>
    </row>
    <row r="46" spans="1:8" x14ac:dyDescent="0.25">
      <c r="A46" s="118">
        <f t="shared" si="0"/>
        <v>40</v>
      </c>
      <c r="B46" s="145"/>
      <c r="C46" s="145"/>
      <c r="D46" s="145"/>
      <c r="E46" s="115"/>
      <c r="F46" s="115"/>
      <c r="G46" s="116"/>
      <c r="H46" s="115"/>
    </row>
    <row r="47" spans="1:8" x14ac:dyDescent="0.25">
      <c r="A47" s="119">
        <f t="shared" si="0"/>
        <v>41</v>
      </c>
      <c r="B47" s="133"/>
      <c r="C47" s="133"/>
      <c r="D47" s="133"/>
      <c r="E47" s="113"/>
      <c r="F47" s="113"/>
      <c r="G47" s="117"/>
      <c r="H47" s="113"/>
    </row>
    <row r="48" spans="1:8" x14ac:dyDescent="0.25">
      <c r="A48" s="118">
        <f t="shared" si="0"/>
        <v>42</v>
      </c>
      <c r="B48" s="145"/>
      <c r="C48" s="145"/>
      <c r="D48" s="145"/>
      <c r="E48" s="115"/>
      <c r="F48" s="115"/>
      <c r="G48" s="116"/>
      <c r="H48" s="115"/>
    </row>
    <row r="49" spans="1:8" x14ac:dyDescent="0.25">
      <c r="A49" s="119">
        <f t="shared" si="0"/>
        <v>43</v>
      </c>
      <c r="B49" s="133"/>
      <c r="C49" s="133"/>
      <c r="D49" s="133"/>
      <c r="E49" s="113"/>
      <c r="F49" s="113"/>
      <c r="G49" s="117"/>
      <c r="H49" s="113"/>
    </row>
    <row r="50" spans="1:8" x14ac:dyDescent="0.25">
      <c r="A50" s="118">
        <f t="shared" si="0"/>
        <v>44</v>
      </c>
      <c r="B50" s="145"/>
      <c r="C50" s="145"/>
      <c r="D50" s="145"/>
      <c r="E50" s="115"/>
      <c r="F50" s="115"/>
      <c r="G50" s="116"/>
      <c r="H50" s="115"/>
    </row>
    <row r="51" spans="1:8" x14ac:dyDescent="0.25">
      <c r="A51" s="119">
        <f t="shared" si="0"/>
        <v>45</v>
      </c>
      <c r="B51" s="133"/>
      <c r="C51" s="133"/>
      <c r="D51" s="133"/>
      <c r="E51" s="113"/>
      <c r="F51" s="113"/>
      <c r="G51" s="117"/>
      <c r="H51" s="113"/>
    </row>
    <row r="52" spans="1:8" x14ac:dyDescent="0.25">
      <c r="A52" s="118">
        <f t="shared" si="0"/>
        <v>46</v>
      </c>
      <c r="B52" s="145"/>
      <c r="C52" s="145"/>
      <c r="D52" s="145"/>
      <c r="E52" s="115"/>
      <c r="F52" s="115"/>
      <c r="G52" s="116"/>
      <c r="H52" s="115"/>
    </row>
    <row r="53" spans="1:8" x14ac:dyDescent="0.25">
      <c r="A53" s="119">
        <f t="shared" si="0"/>
        <v>47</v>
      </c>
      <c r="B53" s="133"/>
      <c r="C53" s="133"/>
      <c r="D53" s="133"/>
      <c r="E53" s="113"/>
      <c r="F53" s="113"/>
      <c r="G53" s="117"/>
      <c r="H53" s="113"/>
    </row>
    <row r="54" spans="1:8" x14ac:dyDescent="0.25">
      <c r="A54" s="118">
        <f t="shared" si="0"/>
        <v>48</v>
      </c>
      <c r="B54" s="145"/>
      <c r="C54" s="145"/>
      <c r="D54" s="145"/>
      <c r="E54" s="115"/>
      <c r="F54" s="115"/>
      <c r="G54" s="116"/>
      <c r="H54" s="115"/>
    </row>
    <row r="55" spans="1:8" x14ac:dyDescent="0.25">
      <c r="A55" s="119">
        <f t="shared" si="0"/>
        <v>49</v>
      </c>
      <c r="B55" s="133"/>
      <c r="C55" s="133"/>
      <c r="D55" s="133"/>
      <c r="E55" s="113"/>
      <c r="F55" s="113"/>
      <c r="G55" s="117"/>
      <c r="H55" s="113"/>
    </row>
    <row r="56" spans="1:8" x14ac:dyDescent="0.25">
      <c r="A56" s="118">
        <f t="shared" si="0"/>
        <v>50</v>
      </c>
      <c r="B56" s="145"/>
      <c r="C56" s="145"/>
      <c r="D56" s="145"/>
      <c r="E56" s="115"/>
      <c r="F56" s="115"/>
      <c r="G56" s="116"/>
      <c r="H56" s="115"/>
    </row>
    <row r="57" spans="1:8" x14ac:dyDescent="0.25">
      <c r="A57" s="119">
        <f t="shared" si="0"/>
        <v>51</v>
      </c>
      <c r="B57" s="133"/>
      <c r="C57" s="133"/>
      <c r="D57" s="133"/>
      <c r="E57" s="113"/>
      <c r="F57" s="113"/>
      <c r="G57" s="117"/>
      <c r="H57" s="113"/>
    </row>
    <row r="58" spans="1:8" x14ac:dyDescent="0.25">
      <c r="A58" s="118">
        <f t="shared" si="0"/>
        <v>52</v>
      </c>
      <c r="B58" s="145"/>
      <c r="C58" s="145"/>
      <c r="D58" s="145"/>
      <c r="E58" s="115"/>
      <c r="F58" s="115"/>
      <c r="G58" s="116"/>
      <c r="H58" s="115"/>
    </row>
    <row r="59" spans="1:8" x14ac:dyDescent="0.25">
      <c r="A59" s="119">
        <f t="shared" si="0"/>
        <v>53</v>
      </c>
      <c r="B59" s="133"/>
      <c r="C59" s="133"/>
      <c r="D59" s="133"/>
      <c r="E59" s="113"/>
      <c r="F59" s="113"/>
      <c r="G59" s="117"/>
      <c r="H59" s="113"/>
    </row>
    <row r="60" spans="1:8" x14ac:dyDescent="0.25">
      <c r="A60" s="118">
        <f t="shared" si="0"/>
        <v>54</v>
      </c>
      <c r="B60" s="145"/>
      <c r="C60" s="145"/>
      <c r="D60" s="145"/>
      <c r="E60" s="115"/>
      <c r="F60" s="115"/>
      <c r="G60" s="116"/>
      <c r="H60" s="115"/>
    </row>
    <row r="61" spans="1:8" x14ac:dyDescent="0.25">
      <c r="A61" s="119">
        <f t="shared" si="0"/>
        <v>55</v>
      </c>
      <c r="B61" s="133"/>
      <c r="C61" s="133"/>
      <c r="D61" s="133"/>
      <c r="E61" s="113"/>
      <c r="F61" s="113"/>
      <c r="G61" s="117"/>
      <c r="H61" s="113"/>
    </row>
    <row r="62" spans="1:8" x14ac:dyDescent="0.25">
      <c r="A62" s="118">
        <f t="shared" si="0"/>
        <v>56</v>
      </c>
      <c r="B62" s="145"/>
      <c r="C62" s="145"/>
      <c r="D62" s="145"/>
      <c r="E62" s="115"/>
      <c r="F62" s="115"/>
      <c r="G62" s="116"/>
      <c r="H62" s="115"/>
    </row>
    <row r="63" spans="1:8" x14ac:dyDescent="0.25">
      <c r="A63" s="119">
        <f t="shared" si="0"/>
        <v>57</v>
      </c>
      <c r="B63" s="133"/>
      <c r="C63" s="133"/>
      <c r="D63" s="133"/>
      <c r="E63" s="113"/>
      <c r="F63" s="113"/>
      <c r="G63" s="117"/>
      <c r="H63" s="113"/>
    </row>
    <row r="64" spans="1:8" x14ac:dyDescent="0.25">
      <c r="A64" s="118">
        <f t="shared" si="0"/>
        <v>58</v>
      </c>
      <c r="B64" s="145"/>
      <c r="C64" s="145"/>
      <c r="D64" s="145"/>
      <c r="E64" s="115"/>
      <c r="F64" s="115"/>
      <c r="G64" s="116"/>
      <c r="H64" s="115"/>
    </row>
    <row r="65" spans="1:8" x14ac:dyDescent="0.25">
      <c r="A65" s="119">
        <f t="shared" si="0"/>
        <v>59</v>
      </c>
      <c r="B65" s="133"/>
      <c r="C65" s="133"/>
      <c r="D65" s="133"/>
      <c r="E65" s="113"/>
      <c r="F65" s="113"/>
      <c r="G65" s="117"/>
      <c r="H65" s="113"/>
    </row>
    <row r="66" spans="1:8" x14ac:dyDescent="0.25">
      <c r="A66" s="118">
        <f t="shared" si="0"/>
        <v>60</v>
      </c>
      <c r="B66" s="145"/>
      <c r="C66" s="145"/>
      <c r="D66" s="145"/>
      <c r="E66" s="115"/>
      <c r="F66" s="115"/>
      <c r="G66" s="116"/>
      <c r="H66" s="115"/>
    </row>
    <row r="67" spans="1:8" x14ac:dyDescent="0.25">
      <c r="A67" s="119">
        <f t="shared" si="0"/>
        <v>61</v>
      </c>
      <c r="B67" s="133"/>
      <c r="C67" s="133"/>
      <c r="D67" s="133"/>
      <c r="E67" s="113"/>
      <c r="F67" s="113"/>
      <c r="G67" s="117"/>
      <c r="H67" s="113"/>
    </row>
    <row r="68" spans="1:8" x14ac:dyDescent="0.25">
      <c r="A68" s="118">
        <f t="shared" si="0"/>
        <v>62</v>
      </c>
      <c r="B68" s="145"/>
      <c r="C68" s="145"/>
      <c r="D68" s="145"/>
      <c r="E68" s="115"/>
      <c r="F68" s="115"/>
      <c r="G68" s="116"/>
      <c r="H68" s="115"/>
    </row>
    <row r="69" spans="1:8" x14ac:dyDescent="0.25">
      <c r="A69" s="119">
        <f t="shared" si="0"/>
        <v>63</v>
      </c>
      <c r="B69" s="133"/>
      <c r="C69" s="133"/>
      <c r="D69" s="133"/>
      <c r="E69" s="113"/>
      <c r="F69" s="113"/>
      <c r="G69" s="117"/>
      <c r="H69" s="113"/>
    </row>
    <row r="70" spans="1:8" x14ac:dyDescent="0.25">
      <c r="A70" s="118">
        <f t="shared" si="0"/>
        <v>64</v>
      </c>
      <c r="B70" s="145"/>
      <c r="C70" s="145"/>
      <c r="D70" s="145"/>
      <c r="E70" s="115"/>
      <c r="F70" s="115"/>
      <c r="G70" s="116"/>
      <c r="H70" s="115"/>
    </row>
    <row r="71" spans="1:8" x14ac:dyDescent="0.25">
      <c r="A71" s="119">
        <f t="shared" ref="A71" si="1">IF(A70="#",1,1+A70)</f>
        <v>65</v>
      </c>
      <c r="B71" s="133"/>
      <c r="C71" s="133"/>
      <c r="D71" s="133"/>
      <c r="E71" s="113"/>
      <c r="F71" s="113"/>
      <c r="G71" s="117"/>
      <c r="H71" s="113"/>
    </row>
  </sheetData>
  <dataValidations count="2">
    <dataValidation type="list" allowBlank="1" showInputMessage="1" showErrorMessage="1" promptTitle="Financiering" prompt="Ja/Nee" sqref="C7:C71" xr:uid="{4EE706A2-0548-487B-BA27-398E71F80262}">
      <formula1>"Ja,Nee"</formula1>
    </dataValidation>
    <dataValidation type="list" allowBlank="1" showInputMessage="1" showErrorMessage="1" promptTitle="Prijzen en emissiefactoren" prompt="Ja/Nee" sqref="D7:D71" xr:uid="{FA0C23F4-9A8D-4DBD-930C-CA93D0F7D91F}">
      <formula1>"Ja,Nee"</formula1>
    </dataValidation>
  </dataValidations>
  <hyperlinks>
    <hyperlink ref="B3" r:id="rId1" display="https://www.pbl.nl/sde/publicaties-sde" xr:uid="{DF63E3F9-A223-4D30-870A-5C233BC3ED99}"/>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Thema- categorie" prompt="Welke Categorie?" xr:uid="{E61E78D3-C870-499D-B10B-BDA1C2E891C5}">
          <x14:formula1>
            <xm:f>Categorie!$D$26:$D$27</xm:f>
          </x14:formula1>
          <xm:sqref>B7:B71 C72:D72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062A-3987-457B-A663-FDB67E0EF3F1}">
  <sheetPr>
    <pageSetUpPr fitToPage="1"/>
  </sheetPr>
  <dimension ref="A1:D26"/>
  <sheetViews>
    <sheetView workbookViewId="0">
      <selection activeCell="C31" sqref="C31"/>
    </sheetView>
  </sheetViews>
  <sheetFormatPr defaultRowHeight="15" x14ac:dyDescent="0.25"/>
  <cols>
    <col min="1" max="1" width="9.140625" style="9"/>
    <col min="2" max="2" width="27.140625" style="8" customWidth="1"/>
    <col min="3" max="4" width="77.28515625" customWidth="1"/>
  </cols>
  <sheetData>
    <row r="1" spans="1:4" x14ac:dyDescent="0.25">
      <c r="A1" s="134" t="s">
        <v>12</v>
      </c>
      <c r="B1" s="135" t="s">
        <v>81</v>
      </c>
      <c r="C1" s="135" t="s">
        <v>13</v>
      </c>
      <c r="D1" s="135" t="s">
        <v>17</v>
      </c>
    </row>
    <row r="2" spans="1:4" x14ac:dyDescent="0.25">
      <c r="A2" s="136" t="s">
        <v>29</v>
      </c>
      <c r="B2" s="143" t="s">
        <v>15</v>
      </c>
      <c r="C2" s="137" t="s">
        <v>77</v>
      </c>
      <c r="D2" s="137" t="str">
        <f>_xlfn.CONCAT(A2, " - ",B2, " - ", C2)</f>
        <v>01 - Algemeen - SDE++</v>
      </c>
    </row>
    <row r="3" spans="1:4" x14ac:dyDescent="0.25">
      <c r="A3" s="136"/>
      <c r="B3" s="143"/>
      <c r="C3" s="137" t="s">
        <v>53</v>
      </c>
      <c r="D3" s="137" t="str">
        <f>_xlfn.CONCAT(A2, " - ",B2, " - ", C3)</f>
        <v>01 - Algemeen - CfD</v>
      </c>
    </row>
    <row r="4" spans="1:4" x14ac:dyDescent="0.25">
      <c r="A4" s="136" t="s">
        <v>39</v>
      </c>
      <c r="B4" s="143" t="s">
        <v>52</v>
      </c>
      <c r="C4" s="137" t="s">
        <v>68</v>
      </c>
      <c r="D4" s="137" t="str">
        <f>_xlfn.CONCAT(A4, " - ",B4, " - ", C4)</f>
        <v>02 - CfD  - Windenergie - 1 Wind op Land en Waterkeringen</v>
      </c>
    </row>
    <row r="5" spans="1:4" x14ac:dyDescent="0.25">
      <c r="A5" s="136"/>
      <c r="B5" s="143"/>
      <c r="C5" s="137" t="s">
        <v>69</v>
      </c>
      <c r="D5" s="137" t="str">
        <f>_xlfn.CONCAT(A4, " - ",B4, " - ", C5)</f>
        <v xml:space="preserve">02 - CfD  - Windenergie - 2 Wind op zee </v>
      </c>
    </row>
    <row r="6" spans="1:4" x14ac:dyDescent="0.25">
      <c r="A6" s="136" t="s">
        <v>40</v>
      </c>
      <c r="B6" s="143" t="s">
        <v>53</v>
      </c>
      <c r="C6" s="137" t="s">
        <v>14</v>
      </c>
      <c r="D6" s="137" t="str">
        <f t="shared" ref="D6:D26" si="0">_xlfn.CONCAT(A6, " - ",B6, " - ", C6)</f>
        <v>03 - CfD - Zonne-energie</v>
      </c>
    </row>
    <row r="7" spans="1:4" x14ac:dyDescent="0.25">
      <c r="A7" s="136" t="s">
        <v>41</v>
      </c>
      <c r="B7" s="143" t="s">
        <v>53</v>
      </c>
      <c r="C7" s="137" t="s">
        <v>16</v>
      </c>
      <c r="D7" s="137" t="str">
        <f t="shared" ref="D7" si="1">_xlfn.CONCAT(A7, " - ",B7, " - ", C7)</f>
        <v>04 - CfD - Waterkracht</v>
      </c>
    </row>
    <row r="8" spans="1:4" x14ac:dyDescent="0.25">
      <c r="A8" s="136" t="s">
        <v>42</v>
      </c>
      <c r="B8" s="143" t="s">
        <v>54</v>
      </c>
      <c r="C8" s="137" t="s">
        <v>55</v>
      </c>
      <c r="D8" s="137" t="str">
        <f t="shared" si="0"/>
        <v>05 - SDE - Vergisting van biomassa</v>
      </c>
    </row>
    <row r="9" spans="1:4" x14ac:dyDescent="0.25">
      <c r="A9" s="136" t="s">
        <v>43</v>
      </c>
      <c r="B9" s="143" t="s">
        <v>54</v>
      </c>
      <c r="C9" s="137" t="s">
        <v>56</v>
      </c>
      <c r="D9" s="137" t="str">
        <f>_xlfn.CONCAT(A9, " - ",B9, " - ", C9)</f>
        <v>06 - SDE - Verbranding en vergassing van biomassa</v>
      </c>
    </row>
    <row r="10" spans="1:4" x14ac:dyDescent="0.25">
      <c r="A10" s="136" t="s">
        <v>44</v>
      </c>
      <c r="B10" s="143" t="s">
        <v>54</v>
      </c>
      <c r="C10" s="137" t="s">
        <v>57</v>
      </c>
      <c r="D10" s="137" t="str">
        <f>_xlfn.CONCAT(A10, " - ",B10, " - ", C10)</f>
        <v>07 - SDE - Warmtecategorieën - 1 Zonthermie</v>
      </c>
    </row>
    <row r="11" spans="1:4" x14ac:dyDescent="0.25">
      <c r="A11" s="138"/>
      <c r="B11" s="143"/>
      <c r="C11" s="137" t="s">
        <v>58</v>
      </c>
      <c r="D11" s="137" t="str">
        <f>_xlfn.CONCAT(A10, " - ",B10, " - ", C11)</f>
        <v>07 - SDE - Warmtecategorieën - 2 Restwarmte benutting</v>
      </c>
    </row>
    <row r="12" spans="1:4" x14ac:dyDescent="0.25">
      <c r="A12" s="138"/>
      <c r="B12" s="143"/>
      <c r="C12" s="137" t="s">
        <v>59</v>
      </c>
      <c r="D12" s="137" t="str">
        <f>_xlfn.CONCAT(A10, " - ",B10, " - ", C12)</f>
        <v>07 - SDE - Warmtecategorieën - 3 Industriële warmtepompen</v>
      </c>
    </row>
    <row r="13" spans="1:4" x14ac:dyDescent="0.25">
      <c r="A13" s="138"/>
      <c r="B13" s="143"/>
      <c r="C13" s="137" t="s">
        <v>60</v>
      </c>
      <c r="D13" s="137" t="str">
        <f>_xlfn.CONCAT(A10, " - ",B10, " - ", C13)</f>
        <v>07 - SDE - Warmtecategorieën - 4 Aquathermie</v>
      </c>
    </row>
    <row r="14" spans="1:4" x14ac:dyDescent="0.25">
      <c r="A14" s="138"/>
      <c r="B14" s="143"/>
      <c r="C14" s="137" t="s">
        <v>61</v>
      </c>
      <c r="D14" s="137" t="str">
        <f>_xlfn.CONCAT(A10, " - ",B10, " - ", C14)</f>
        <v>07 - SDE - Warmtecategorieën - 5 Energie uit lucht</v>
      </c>
    </row>
    <row r="15" spans="1:4" x14ac:dyDescent="0.25">
      <c r="A15" s="138"/>
      <c r="B15" s="143"/>
      <c r="C15" s="137" t="s">
        <v>62</v>
      </c>
      <c r="D15" s="137" t="str">
        <f>_xlfn.CONCAT(A10, " - ",B10, " - ", C15)</f>
        <v>07 - SDE - Warmtecategorieën - 6 Warmte met warmtepomp</v>
      </c>
    </row>
    <row r="16" spans="1:4" x14ac:dyDescent="0.25">
      <c r="A16" s="138"/>
      <c r="B16" s="143"/>
      <c r="C16" s="137" t="s">
        <v>78</v>
      </c>
      <c r="D16" s="137" t="str">
        <f>_xlfn.CONCAT(A10, " - ",B10, " - ", C16)</f>
        <v>07 - SDE - Warmtecategorieën - 7 Geothermie</v>
      </c>
    </row>
    <row r="17" spans="1:4" x14ac:dyDescent="0.25">
      <c r="A17" s="136" t="s">
        <v>45</v>
      </c>
      <c r="B17" s="143" t="s">
        <v>54</v>
      </c>
      <c r="C17" s="139" t="s">
        <v>63</v>
      </c>
      <c r="D17" s="137" t="str">
        <f>_xlfn.CONCAT(A17, " - ",B17, " - ", C17)</f>
        <v>08 - SDE - Elektrificatie - 1 Elektrificatie van offshore olie- en gasplatformen</v>
      </c>
    </row>
    <row r="18" spans="1:4" x14ac:dyDescent="0.25">
      <c r="A18" s="138"/>
      <c r="B18" s="143"/>
      <c r="C18" s="139" t="s">
        <v>64</v>
      </c>
      <c r="D18" s="137" t="str">
        <f>_xlfn.CONCAT(A17, " - ",B17, " - ", C18)</f>
        <v>08 - SDE - Elektrificatie - 2 Grootschalige elektrische boilers</v>
      </c>
    </row>
    <row r="19" spans="1:4" x14ac:dyDescent="0.25">
      <c r="A19" s="138"/>
      <c r="B19" s="143"/>
      <c r="C19" s="139" t="s">
        <v>82</v>
      </c>
      <c r="D19" s="137" t="str">
        <f>_xlfn.CONCAT(A17, " - ",B17, " - ", C19)</f>
        <v>08 - SDE - Elektrificatie - 3 HT Thermische opslag</v>
      </c>
    </row>
    <row r="20" spans="1:4" x14ac:dyDescent="0.25">
      <c r="A20" s="138"/>
      <c r="B20" s="143"/>
      <c r="C20" s="139" t="s">
        <v>83</v>
      </c>
      <c r="D20" s="137" t="str">
        <f>_xlfn.CONCAT(A17, " - ",B17, " - ", C20)</f>
        <v>08 - SDE - Elektrificatie - 4 Hybride glasovens</v>
      </c>
    </row>
    <row r="21" spans="1:4" x14ac:dyDescent="0.25">
      <c r="A21" s="144" t="s">
        <v>46</v>
      </c>
      <c r="B21" s="143" t="s">
        <v>54</v>
      </c>
      <c r="C21" s="137" t="s">
        <v>65</v>
      </c>
      <c r="D21" s="137" t="str">
        <f t="shared" si="0"/>
        <v>09 - SDE - Waterstof uit elektrolyse</v>
      </c>
    </row>
    <row r="22" spans="1:4" x14ac:dyDescent="0.25">
      <c r="A22" s="141">
        <v>10</v>
      </c>
      <c r="B22" s="143" t="s">
        <v>54</v>
      </c>
      <c r="C22" s="139" t="s">
        <v>66</v>
      </c>
      <c r="D22" s="137" t="str">
        <f>_xlfn.CONCAT(A22, " - ",B22, " - ", C22)</f>
        <v>10 - SDE - Geavanceerde hernieuwbare brandstoffen (incl. lucht- en scheepvaart)</v>
      </c>
    </row>
    <row r="23" spans="1:4" x14ac:dyDescent="0.25">
      <c r="A23" s="141">
        <v>11</v>
      </c>
      <c r="B23" s="143" t="s">
        <v>54</v>
      </c>
      <c r="C23" s="139" t="s">
        <v>67</v>
      </c>
      <c r="D23" s="137" t="str">
        <f>_xlfn.CONCAT(A23, " - ",B21, " - ", C23)</f>
        <v>11 - SDE - CO2-afvang en -opslag</v>
      </c>
    </row>
    <row r="24" spans="1:4" x14ac:dyDescent="0.25">
      <c r="A24" s="141">
        <v>12</v>
      </c>
      <c r="B24" s="143" t="s">
        <v>54</v>
      </c>
      <c r="C24" s="139" t="s">
        <v>1</v>
      </c>
      <c r="D24" s="137" t="str">
        <f t="shared" si="0"/>
        <v>12 - SDE - CCU in de glastuinbouw</v>
      </c>
    </row>
    <row r="25" spans="1:4" x14ac:dyDescent="0.25">
      <c r="A25" s="141">
        <v>13</v>
      </c>
      <c r="B25" s="143" t="s">
        <v>54</v>
      </c>
      <c r="C25" s="139" t="s">
        <v>80</v>
      </c>
      <c r="D25" s="137" t="str">
        <f t="shared" ref="D25" si="2">_xlfn.CONCAT(A25, " - ",B25, " - ", C25)</f>
        <v>13 - SDE - Nieuwe Categorieën</v>
      </c>
    </row>
    <row r="26" spans="1:4" x14ac:dyDescent="0.25">
      <c r="A26" s="142">
        <v>14</v>
      </c>
      <c r="B26" s="143" t="s">
        <v>2</v>
      </c>
      <c r="C26" s="140" t="s">
        <v>79</v>
      </c>
      <c r="D26" s="137" t="str">
        <f t="shared" si="0"/>
        <v>14 - SCE - Advies</v>
      </c>
    </row>
  </sheetData>
  <phoneticPr fontId="41" type="noConversion"/>
  <printOptions headings="1" gridLines="1"/>
  <pageMargins left="0.70866141732283472" right="0.70866141732283472" top="0.74803149606299213" bottom="0.74803149606299213" header="0.31496062992125984" footer="0.31496062992125984"/>
  <pageSetup paperSize="9" scale="56" orientation="landscape" r:id="rId1"/>
  <headerFooter>
    <oddFooter>&amp;L&amp;F&amp;C&amp;D&amp;RPagina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l x z X J + I / e + l A A A A 9 w A A A B I A H A B D b 2 5 m a W c v U G F j a 2 F n Z S 5 4 b W w g o h g A K K A U A A A A A A A A A A A A A A A A A A A A A A A A A A A A h Y 9 N D o I w G E S v Q r q n P 2 A M I a U s 3 I I x M T F u m 1 q h E T 4 M L Z a 7 u f B I X k G M o u 5 c z p u 3 m L l f b z w f 2 y a 4 6 N 6 a D j L E M E W B B t U d D F Q Z G t w x T F A u + E a q k 6 x 0 M M l g 0 9 E e M l Q 7 d 0 4 J 8 d 5 j H + O u r 0 h E K S P 7 s t i q W r c S f W T z X w 4 N W C d B a S T 4 7 j V G R J g t l p g l N M a U k 5 n y 0 s D X i K b B z / Y H 8 t X Q u K H X A p p w X X A y R 0 7 e J 8 Q D U E s D B B Q A A g A I A E 5 c c 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X H N c K I p H u A 4 A A A A R A A A A E w A c A E Z v c m 1 1 b G F z L 1 N l Y 3 R p b 2 4 x L m 0 g o h g A K K A U A A A A A A A A A A A A A A A A A A A A A A A A A A A A K 0 5 N L s n M z 1 M I h t C G 1 g B Q S w E C L Q A U A A I A C A B O X H N c n 4 j 9 7 6 U A A A D 3 A A A A E g A A A A A A A A A A A A A A A A A A A A A A Q 2 9 u Z m l n L 1 B h Y 2 t h Z 2 U u e G 1 s U E s B A i 0 A F A A C A A g A T l x z X A / K 6 a u k A A A A 6 Q A A A B M A A A A A A A A A A A A A A A A A 8 Q A A A F t D b 2 5 0 Z W 5 0 X 1 R 5 c G V z X S 5 4 b W x Q S w E C L Q A U A A I A C A B O X H N 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7 E N j W 8 j m E W A E e M H v m w p j g A A A A A C A A A A A A A Q Z g A A A A E A A C A A A A D K D j M I H h c S i 1 h T J O k Y t N 5 I v G b X w 9 t v f j F 6 K T f b N L E b 6 Q A A A A A O g A A A A A I A A C A A A A C r 0 p w R I F r j Z w f O 4 M q y R s 3 W q m h h q 3 J e R 3 z r f 3 o R H Z 6 y P F A A A A C A v F 0 4 y J G e d Z w b M l U 5 9 O k c L G z i y u f M Y l A d 7 I j P J Q d U G O a f K K h N i 9 b Y x o B M p d S u h t r g z D N t r G 7 h q h Y M L 6 s 0 v D u T i i i 9 h u Q T l U U h h Z 3 e S B / 4 u 0 A A A A D e l K E 7 f k y L I M 9 m 2 O P c P t H q i Q c x 0 1 y I w q Y j D F K s U 7 7 8 7 g F q a 9 k b 0 j b 7 K i j x j 9 4 M K i w F k X c M X v 3 N 7 U B 8 h Q t n Q / G / < / D a t a M a s h u p > 
</file>

<file path=customXml/itemProps1.xml><?xml version="1.0" encoding="utf-8"?>
<ds:datastoreItem xmlns:ds="http://schemas.openxmlformats.org/officeDocument/2006/customXml" ds:itemID="{9381BCA1-691A-4454-BDEA-E790963A5F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Colofon</vt:lpstr>
      <vt:lpstr>Organisatie</vt:lpstr>
      <vt:lpstr>5698-Advies SDE++2026</vt:lpstr>
      <vt:lpstr>6004-Wijz.not.SDE++2027</vt:lpstr>
      <vt:lpstr>5696-Advies SCE 2026</vt:lpstr>
      <vt:lpstr>6005-Wijz.not.SCE 2027</vt:lpstr>
      <vt:lpstr>Categorie</vt:lpstr>
      <vt:lpstr>Categorie!Print_Area</vt:lpstr>
      <vt:lpstr>Organisatie!Print_Area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2024-03-14T09:18:11Z</dcterms:created>
  <dcterms:modified xsi:type="dcterms:W3CDTF">2026-03-19T15:46:31Z</dcterms:modified>
  <cp:category/>
  <cp:contentStatus/>
</cp:coreProperties>
</file>